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1 3R\14 30 มิ.ย. 68\export จากระบบ\"/>
    </mc:Choice>
  </mc:AlternateContent>
  <xr:revisionPtr revIDLastSave="0" documentId="13_ncr:1_{57A9F7CE-B538-4452-8704-B8A4C465B963}" xr6:coauthVersionLast="47" xr6:coauthVersionMax="47" xr10:uidLastSave="{00000000-0000-0000-0000-000000000000}"/>
  <bookViews>
    <workbookView xWindow="-120" yWindow="-120" windowWidth="24240" windowHeight="13020" xr2:uid="{48C13FAE-202D-4D38-83E1-187E819F8F31}"/>
  </bookViews>
  <sheets>
    <sheet name="ยั่งยืน" sheetId="1" r:id="rId1"/>
    <sheet name="gap" sheetId="2" r:id="rId2"/>
    <sheet name="เกษตรชีวภาพ" sheetId="3" r:id="rId3"/>
    <sheet name="แปลงใหญ่" sheetId="4" r:id="rId4"/>
    <sheet name="ธุรกิจชุมชน" sheetId="5" r:id="rId5"/>
    <sheet name="ราชดำริ" sheetId="6" r:id="rId6"/>
    <sheet name="หัตถกรรม" sheetId="7" r:id="rId7"/>
    <sheet name="ผู้แทน" sheetId="8" r:id="rId8"/>
    <sheet name="Smart Farmer" sheetId="9" r:id="rId9"/>
    <sheet name="RTK" sheetId="10" r:id="rId10"/>
    <sheet name="ศูนย์บริการฯ" sheetId="11" r:id="rId11"/>
    <sheet name="ตรวจสอบ" sheetId="12" r:id="rId12"/>
    <sheet name="จัดที่ดิน" sheetId="13" r:id="rId13"/>
    <sheet name="โครงสร้างพื้นฐาน" sheetId="14" r:id="rId14"/>
    <sheet name="โฉนด" sheetId="15" r:id="rId15"/>
    <sheet name="อุทธรณ์" sheetId="16" r:id="rId16"/>
    <sheet name="เหลื่อมล้ำ" sheetId="17" r:id="rId17"/>
    <sheet name="แปลงรวม" sheetId="18" r:id="rId18"/>
    <sheet name="One Map" sheetId="19" r:id="rId19"/>
    <sheet name="สำรวจวางโครงหมุด" sheetId="20" r:id="rId20"/>
    <sheet name="ลดเผา" sheetId="21" r:id="rId21"/>
    <sheet name="พัฒนาแหล่งน้ำ" sheetId="22" r:id="rId22"/>
    <sheet name="ฝาย" sheetId="23" r:id="rId23"/>
    <sheet name="ขุดสระ" sheetId="24" r:id="rId24"/>
  </sheets>
  <definedNames>
    <definedName name="_xlnm.Print_Titles" localSheetId="1">gap!$1:$7</definedName>
    <definedName name="_xlnm.Print_Titles" localSheetId="18">'One Map'!$1:$7</definedName>
    <definedName name="_xlnm.Print_Titles" localSheetId="9">RTK!$1:$7</definedName>
    <definedName name="_xlnm.Print_Titles" localSheetId="8">'Smart Farmer'!$1:$7</definedName>
    <definedName name="_xlnm.Print_Titles" localSheetId="2">เกษตรชีวภาพ!$1:$7</definedName>
    <definedName name="_xlnm.Print_Titles" localSheetId="23">ขุดสระ!$1:$7</definedName>
    <definedName name="_xlnm.Print_Titles" localSheetId="13">โครงสร้างพื้นฐาน!$1:$7</definedName>
    <definedName name="_xlnm.Print_Titles" localSheetId="12">จัดที่ดิน!$1:$7</definedName>
    <definedName name="_xlnm.Print_Titles" localSheetId="14">โฉนด!$A:$B,โฉนด!$1:$7</definedName>
    <definedName name="_xlnm.Print_Titles" localSheetId="11">ตรวจสอบ!$1:$7</definedName>
    <definedName name="_xlnm.Print_Titles" localSheetId="4">ธุรกิจชุมชน!$1:$7</definedName>
    <definedName name="_xlnm.Print_Titles" localSheetId="17">แปลงรวม!$1:$7</definedName>
    <definedName name="_xlnm.Print_Titles" localSheetId="3">แปลงใหญ่!$1:$7</definedName>
    <definedName name="_xlnm.Print_Titles" localSheetId="7">ผู้แทน!$1:$7</definedName>
    <definedName name="_xlnm.Print_Titles" localSheetId="22">ฝาย!$1:$7</definedName>
    <definedName name="_xlnm.Print_Titles" localSheetId="21">พัฒนาแหล่งน้ำ!$1:$7</definedName>
    <definedName name="_xlnm.Print_Titles" localSheetId="0">ยั่งยืน!$1:$7</definedName>
    <definedName name="_xlnm.Print_Titles" localSheetId="20">ลดเผา!$1:$7</definedName>
    <definedName name="_xlnm.Print_Titles" localSheetId="10">ศูนย์บริการฯ!$1:$7</definedName>
    <definedName name="_xlnm.Print_Titles" localSheetId="19">สำรวจวางโครงหมุด!$1:$7</definedName>
    <definedName name="_xlnm.Print_Titles" localSheetId="6">หัตถกรรม!$1:$7</definedName>
    <definedName name="_xlnm.Print_Titles" localSheetId="16">เหลื่อมล้ำ!$1:$7</definedName>
    <definedName name="_xlnm.Print_Titles" localSheetId="15">อุทธรณ์!$1:$7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5" l="1"/>
  <c r="S9" i="15" s="1"/>
  <c r="T11" i="15"/>
  <c r="V11" i="15"/>
  <c r="V9" i="15" s="1"/>
  <c r="Y11" i="15"/>
  <c r="Y9" i="15" s="1"/>
  <c r="AB11" i="15"/>
  <c r="AB9" i="15" s="1"/>
  <c r="AC11" i="15"/>
  <c r="AE11" i="15"/>
  <c r="AE9" i="15" s="1"/>
  <c r="AH11" i="15"/>
  <c r="AH9" i="15" s="1"/>
  <c r="AK11" i="15"/>
  <c r="AK9" i="15" s="1"/>
  <c r="AL11" i="15"/>
  <c r="AN11" i="15"/>
  <c r="AN9" i="15" s="1"/>
  <c r="AQ11" i="15"/>
  <c r="AQ9" i="15" s="1"/>
  <c r="AT11" i="15"/>
  <c r="AT9" i="15" s="1"/>
  <c r="AU11" i="15"/>
  <c r="AW11" i="15"/>
  <c r="AW9" i="15" s="1"/>
  <c r="AZ11" i="15"/>
  <c r="AZ9" i="15" s="1"/>
  <c r="BC11" i="15"/>
  <c r="BC9" i="15" s="1"/>
  <c r="BD11" i="15"/>
  <c r="BF11" i="15"/>
  <c r="BF9" i="15" s="1"/>
  <c r="BI11" i="15"/>
  <c r="BI9" i="15" s="1"/>
  <c r="T12" i="15"/>
  <c r="W12" i="15"/>
  <c r="Z12" i="15"/>
  <c r="AC12" i="15"/>
  <c r="AF12" i="15"/>
  <c r="AI12" i="15"/>
  <c r="AL12" i="15"/>
  <c r="AO12" i="15"/>
  <c r="AR12" i="15"/>
  <c r="AU12" i="15"/>
  <c r="AX12" i="15"/>
  <c r="BA12" i="15"/>
  <c r="BD12" i="15"/>
  <c r="BG12" i="15"/>
  <c r="BJ12" i="15"/>
  <c r="T13" i="15"/>
  <c r="W13" i="15"/>
  <c r="Z13" i="15"/>
  <c r="AC13" i="15"/>
  <c r="AF13" i="15"/>
  <c r="AI13" i="15"/>
  <c r="AL13" i="15"/>
  <c r="AO13" i="15"/>
  <c r="AR13" i="15"/>
  <c r="AU13" i="15"/>
  <c r="AX13" i="15"/>
  <c r="BA13" i="15"/>
  <c r="BD13" i="15"/>
  <c r="BG13" i="15"/>
  <c r="BJ13" i="15"/>
  <c r="T14" i="15"/>
  <c r="W14" i="15"/>
  <c r="Z14" i="15"/>
  <c r="AC14" i="15"/>
  <c r="AF14" i="15"/>
  <c r="AI14" i="15"/>
  <c r="AL14" i="15"/>
  <c r="AO14" i="15"/>
  <c r="AR14" i="15"/>
  <c r="AU14" i="15"/>
  <c r="AX14" i="15"/>
  <c r="BA14" i="15"/>
  <c r="BD14" i="15"/>
  <c r="BG14" i="15"/>
  <c r="BJ14" i="15"/>
  <c r="T15" i="15"/>
  <c r="W15" i="15"/>
  <c r="Z15" i="15"/>
  <c r="AC15" i="15"/>
  <c r="AF15" i="15"/>
  <c r="AI15" i="15"/>
  <c r="AL15" i="15"/>
  <c r="AO15" i="15"/>
  <c r="AR15" i="15"/>
  <c r="AU15" i="15"/>
  <c r="AX15" i="15"/>
  <c r="BA15" i="15"/>
  <c r="BD15" i="15"/>
  <c r="BG15" i="15"/>
  <c r="BJ15" i="15"/>
  <c r="T16" i="15"/>
  <c r="W16" i="15"/>
  <c r="Z16" i="15"/>
  <c r="AC16" i="15"/>
  <c r="AF16" i="15"/>
  <c r="AI16" i="15"/>
  <c r="AL16" i="15"/>
  <c r="AO16" i="15"/>
  <c r="AR16" i="15"/>
  <c r="AU16" i="15"/>
  <c r="AX16" i="15"/>
  <c r="BA16" i="15"/>
  <c r="BD16" i="15"/>
  <c r="BG16" i="15"/>
  <c r="BJ16" i="15"/>
  <c r="T17" i="15"/>
  <c r="W17" i="15"/>
  <c r="Z17" i="15"/>
  <c r="AC17" i="15"/>
  <c r="AF17" i="15"/>
  <c r="AI17" i="15"/>
  <c r="AL17" i="15"/>
  <c r="AO17" i="15"/>
  <c r="AR17" i="15"/>
  <c r="AU17" i="15"/>
  <c r="AX17" i="15"/>
  <c r="BA17" i="15"/>
  <c r="BD17" i="15"/>
  <c r="BG17" i="15"/>
  <c r="BJ17" i="15"/>
  <c r="T18" i="15"/>
  <c r="W18" i="15"/>
  <c r="Z18" i="15"/>
  <c r="AC18" i="15"/>
  <c r="AF18" i="15"/>
  <c r="AI18" i="15"/>
  <c r="AL18" i="15"/>
  <c r="AO18" i="15"/>
  <c r="AR18" i="15"/>
  <c r="AU18" i="15"/>
  <c r="AX18" i="15"/>
  <c r="BA18" i="15"/>
  <c r="BD18" i="15"/>
  <c r="BG18" i="15"/>
  <c r="BJ18" i="15"/>
  <c r="T19" i="15"/>
  <c r="W19" i="15"/>
  <c r="Z19" i="15"/>
  <c r="AC19" i="15"/>
  <c r="AF19" i="15"/>
  <c r="AI19" i="15"/>
  <c r="AL19" i="15"/>
  <c r="AO19" i="15"/>
  <c r="AR19" i="15"/>
  <c r="AU19" i="15"/>
  <c r="AX19" i="15"/>
  <c r="BA19" i="15"/>
  <c r="BD19" i="15"/>
  <c r="BG19" i="15"/>
  <c r="BJ19" i="15"/>
  <c r="T20" i="15"/>
  <c r="W20" i="15"/>
  <c r="Z20" i="15"/>
  <c r="AC20" i="15"/>
  <c r="AF20" i="15"/>
  <c r="AI20" i="15"/>
  <c r="AL20" i="15"/>
  <c r="AO20" i="15"/>
  <c r="AR20" i="15"/>
  <c r="AU20" i="15"/>
  <c r="AX20" i="15"/>
  <c r="BA20" i="15"/>
  <c r="BD20" i="15"/>
  <c r="BG20" i="15"/>
  <c r="BJ20" i="15"/>
  <c r="T21" i="15"/>
  <c r="W21" i="15"/>
  <c r="Z21" i="15"/>
  <c r="AC21" i="15"/>
  <c r="AF21" i="15"/>
  <c r="AI21" i="15"/>
  <c r="AL21" i="15"/>
  <c r="AO21" i="15"/>
  <c r="AR21" i="15"/>
  <c r="AU21" i="15"/>
  <c r="AX21" i="15"/>
  <c r="BA21" i="15"/>
  <c r="BD21" i="15"/>
  <c r="BG21" i="15"/>
  <c r="BJ21" i="15"/>
  <c r="T22" i="15"/>
  <c r="W22" i="15"/>
  <c r="Z22" i="15"/>
  <c r="AC22" i="15"/>
  <c r="AF22" i="15"/>
  <c r="AI22" i="15"/>
  <c r="AL22" i="15"/>
  <c r="AO22" i="15"/>
  <c r="AR22" i="15"/>
  <c r="AU22" i="15"/>
  <c r="AX22" i="15"/>
  <c r="BA22" i="15"/>
  <c r="BD22" i="15"/>
  <c r="BG22" i="15"/>
  <c r="BJ22" i="15"/>
  <c r="T23" i="15"/>
  <c r="W23" i="15"/>
  <c r="Z23" i="15"/>
  <c r="AC23" i="15"/>
  <c r="AF23" i="15"/>
  <c r="AI23" i="15"/>
  <c r="AL23" i="15"/>
  <c r="AO23" i="15"/>
  <c r="AR23" i="15"/>
  <c r="AU23" i="15"/>
  <c r="AX23" i="15"/>
  <c r="BA23" i="15"/>
  <c r="BD23" i="15"/>
  <c r="BG23" i="15"/>
  <c r="BJ23" i="15"/>
  <c r="T24" i="15"/>
  <c r="W24" i="15"/>
  <c r="Z24" i="15"/>
  <c r="AC24" i="15"/>
  <c r="AF24" i="15"/>
  <c r="AI24" i="15"/>
  <c r="AL24" i="15"/>
  <c r="AO24" i="15"/>
  <c r="AR24" i="15"/>
  <c r="AU24" i="15"/>
  <c r="AX24" i="15"/>
  <c r="BA24" i="15"/>
  <c r="BD24" i="15"/>
  <c r="BG24" i="15"/>
  <c r="BJ24" i="15"/>
  <c r="T25" i="15"/>
  <c r="W25" i="15"/>
  <c r="Z25" i="15"/>
  <c r="AC25" i="15"/>
  <c r="AF25" i="15"/>
  <c r="AI25" i="15"/>
  <c r="AL25" i="15"/>
  <c r="AO25" i="15"/>
  <c r="AR25" i="15"/>
  <c r="AU25" i="15"/>
  <c r="AX25" i="15"/>
  <c r="BA25" i="15"/>
  <c r="BD25" i="15"/>
  <c r="BG25" i="15"/>
  <c r="BJ25" i="15"/>
  <c r="T26" i="15"/>
  <c r="W26" i="15"/>
  <c r="Z26" i="15"/>
  <c r="AC26" i="15"/>
  <c r="AF26" i="15"/>
  <c r="AI26" i="15"/>
  <c r="AL26" i="15"/>
  <c r="AO26" i="15"/>
  <c r="AR26" i="15"/>
  <c r="AU26" i="15"/>
  <c r="AX26" i="15"/>
  <c r="BA26" i="15"/>
  <c r="BD26" i="15"/>
  <c r="BG26" i="15"/>
  <c r="BJ26" i="15"/>
  <c r="T27" i="15"/>
  <c r="W27" i="15"/>
  <c r="Z27" i="15"/>
  <c r="AC27" i="15"/>
  <c r="AF27" i="15"/>
  <c r="AI27" i="15"/>
  <c r="AL27" i="15"/>
  <c r="AO27" i="15"/>
  <c r="AR27" i="15"/>
  <c r="AU27" i="15"/>
  <c r="AX27" i="15"/>
  <c r="BA27" i="15"/>
  <c r="BD27" i="15"/>
  <c r="BG27" i="15"/>
  <c r="BJ27" i="15"/>
  <c r="T28" i="15"/>
  <c r="W28" i="15"/>
  <c r="Z28" i="15"/>
  <c r="AC28" i="15"/>
  <c r="AF28" i="15"/>
  <c r="AI28" i="15"/>
  <c r="AL28" i="15"/>
  <c r="AO28" i="15"/>
  <c r="AR28" i="15"/>
  <c r="AU28" i="15"/>
  <c r="AX28" i="15"/>
  <c r="BA28" i="15"/>
  <c r="BD28" i="15"/>
  <c r="BG28" i="15"/>
  <c r="BJ28" i="15"/>
  <c r="S29" i="15"/>
  <c r="T29" i="15"/>
  <c r="V29" i="15"/>
  <c r="W29" i="15"/>
  <c r="Y29" i="15"/>
  <c r="Z29" i="15" s="1"/>
  <c r="AB29" i="15"/>
  <c r="AC29" i="15"/>
  <c r="AE29" i="15"/>
  <c r="AF29" i="15"/>
  <c r="AH29" i="15"/>
  <c r="AI29" i="15" s="1"/>
  <c r="AK29" i="15"/>
  <c r="AL29" i="15"/>
  <c r="AN29" i="15"/>
  <c r="AO29" i="15"/>
  <c r="AQ29" i="15"/>
  <c r="AR29" i="15" s="1"/>
  <c r="AT29" i="15"/>
  <c r="AU29" i="15"/>
  <c r="AW29" i="15"/>
  <c r="AX29" i="15"/>
  <c r="AZ29" i="15"/>
  <c r="BA29" i="15" s="1"/>
  <c r="BC29" i="15"/>
  <c r="BD29" i="15"/>
  <c r="BF29" i="15"/>
  <c r="BG29" i="15"/>
  <c r="BI29" i="15"/>
  <c r="BJ29" i="15" s="1"/>
  <c r="T30" i="15"/>
  <c r="W30" i="15"/>
  <c r="Z30" i="15"/>
  <c r="AC30" i="15"/>
  <c r="AF30" i="15"/>
  <c r="AI30" i="15"/>
  <c r="AL30" i="15"/>
  <c r="AO30" i="15"/>
  <c r="AR30" i="15"/>
  <c r="AU30" i="15"/>
  <c r="AX30" i="15"/>
  <c r="BA30" i="15"/>
  <c r="BD30" i="15"/>
  <c r="BG30" i="15"/>
  <c r="BJ30" i="15"/>
  <c r="T31" i="15"/>
  <c r="W31" i="15"/>
  <c r="Z31" i="15"/>
  <c r="AC31" i="15"/>
  <c r="AF31" i="15"/>
  <c r="AI31" i="15"/>
  <c r="AL31" i="15"/>
  <c r="AO31" i="15"/>
  <c r="AR31" i="15"/>
  <c r="AU31" i="15"/>
  <c r="AX31" i="15"/>
  <c r="BA31" i="15"/>
  <c r="BD31" i="15"/>
  <c r="BG31" i="15"/>
  <c r="BJ31" i="15"/>
  <c r="T32" i="15"/>
  <c r="W32" i="15"/>
  <c r="Z32" i="15"/>
  <c r="AC32" i="15"/>
  <c r="AF32" i="15"/>
  <c r="AI32" i="15"/>
  <c r="AL32" i="15"/>
  <c r="AO32" i="15"/>
  <c r="AR32" i="15"/>
  <c r="AU32" i="15"/>
  <c r="AX32" i="15"/>
  <c r="BA32" i="15"/>
  <c r="BD32" i="15"/>
  <c r="BG32" i="15"/>
  <c r="BJ32" i="15"/>
  <c r="T33" i="15"/>
  <c r="W33" i="15"/>
  <c r="Z33" i="15"/>
  <c r="AC33" i="15"/>
  <c r="AF33" i="15"/>
  <c r="AI33" i="15"/>
  <c r="AL33" i="15"/>
  <c r="AO33" i="15"/>
  <c r="AR33" i="15"/>
  <c r="AU33" i="15"/>
  <c r="AX33" i="15"/>
  <c r="BA33" i="15"/>
  <c r="BD33" i="15"/>
  <c r="BG33" i="15"/>
  <c r="BJ33" i="15"/>
  <c r="T34" i="15"/>
  <c r="W34" i="15"/>
  <c r="Z34" i="15"/>
  <c r="AC34" i="15"/>
  <c r="AF34" i="15"/>
  <c r="AI34" i="15"/>
  <c r="AL34" i="15"/>
  <c r="AO34" i="15"/>
  <c r="AR34" i="15"/>
  <c r="AU34" i="15"/>
  <c r="AX34" i="15"/>
  <c r="BA34" i="15"/>
  <c r="BD34" i="15"/>
  <c r="BG34" i="15"/>
  <c r="BJ34" i="15"/>
  <c r="T35" i="15"/>
  <c r="W35" i="15"/>
  <c r="Z35" i="15"/>
  <c r="AC35" i="15"/>
  <c r="AF35" i="15"/>
  <c r="AI35" i="15"/>
  <c r="AL35" i="15"/>
  <c r="AO35" i="15"/>
  <c r="AR35" i="15"/>
  <c r="AU35" i="15"/>
  <c r="AX35" i="15"/>
  <c r="BA35" i="15"/>
  <c r="BD35" i="15"/>
  <c r="BG35" i="15"/>
  <c r="BJ35" i="15"/>
  <c r="T36" i="15"/>
  <c r="W36" i="15"/>
  <c r="Z36" i="15"/>
  <c r="AC36" i="15"/>
  <c r="AF36" i="15"/>
  <c r="AI36" i="15"/>
  <c r="AL36" i="15"/>
  <c r="AO36" i="15"/>
  <c r="AR36" i="15"/>
  <c r="AU36" i="15"/>
  <c r="AX36" i="15"/>
  <c r="BA36" i="15"/>
  <c r="BD36" i="15"/>
  <c r="BG36" i="15"/>
  <c r="BJ36" i="15"/>
  <c r="T37" i="15"/>
  <c r="W37" i="15"/>
  <c r="Z37" i="15"/>
  <c r="AC37" i="15"/>
  <c r="AF37" i="15"/>
  <c r="AI37" i="15"/>
  <c r="AL37" i="15"/>
  <c r="AO37" i="15"/>
  <c r="AR37" i="15"/>
  <c r="AU37" i="15"/>
  <c r="AX37" i="15"/>
  <c r="BA37" i="15"/>
  <c r="BD37" i="15"/>
  <c r="BG37" i="15"/>
  <c r="BJ37" i="15"/>
  <c r="T38" i="15"/>
  <c r="W38" i="15"/>
  <c r="Z38" i="15"/>
  <c r="AC38" i="15"/>
  <c r="AF38" i="15"/>
  <c r="AI38" i="15"/>
  <c r="AL38" i="15"/>
  <c r="AO38" i="15"/>
  <c r="AR38" i="15"/>
  <c r="AU38" i="15"/>
  <c r="AX38" i="15"/>
  <c r="BA38" i="15"/>
  <c r="BD38" i="15"/>
  <c r="BG38" i="15"/>
  <c r="BJ38" i="15"/>
  <c r="T39" i="15"/>
  <c r="W39" i="15"/>
  <c r="Z39" i="15"/>
  <c r="AC39" i="15"/>
  <c r="AF39" i="15"/>
  <c r="AI39" i="15"/>
  <c r="AL39" i="15"/>
  <c r="AO39" i="15"/>
  <c r="AR39" i="15"/>
  <c r="AU39" i="15"/>
  <c r="AX39" i="15"/>
  <c r="BA39" i="15"/>
  <c r="BD39" i="15"/>
  <c r="BG39" i="15"/>
  <c r="BJ39" i="15"/>
  <c r="T40" i="15"/>
  <c r="W40" i="15"/>
  <c r="Z40" i="15"/>
  <c r="AC40" i="15"/>
  <c r="AF40" i="15"/>
  <c r="AI40" i="15"/>
  <c r="AL40" i="15"/>
  <c r="AO40" i="15"/>
  <c r="AR40" i="15"/>
  <c r="AU40" i="15"/>
  <c r="AX40" i="15"/>
  <c r="BA40" i="15"/>
  <c r="BD40" i="15"/>
  <c r="BG40" i="15"/>
  <c r="BJ40" i="15"/>
  <c r="T41" i="15"/>
  <c r="W41" i="15"/>
  <c r="Z41" i="15"/>
  <c r="AC41" i="15"/>
  <c r="AF41" i="15"/>
  <c r="AI41" i="15"/>
  <c r="AL41" i="15"/>
  <c r="AO41" i="15"/>
  <c r="AR41" i="15"/>
  <c r="AU41" i="15"/>
  <c r="AX41" i="15"/>
  <c r="BA41" i="15"/>
  <c r="BD41" i="15"/>
  <c r="BG41" i="15"/>
  <c r="BJ41" i="15"/>
  <c r="T42" i="15"/>
  <c r="W42" i="15"/>
  <c r="Z42" i="15"/>
  <c r="AC42" i="15"/>
  <c r="AF42" i="15"/>
  <c r="AI42" i="15"/>
  <c r="AL42" i="15"/>
  <c r="AO42" i="15"/>
  <c r="AR42" i="15"/>
  <c r="AU42" i="15"/>
  <c r="AX42" i="15"/>
  <c r="BA42" i="15"/>
  <c r="BD42" i="15"/>
  <c r="BG42" i="15"/>
  <c r="BJ42" i="15"/>
  <c r="T43" i="15"/>
  <c r="W43" i="15"/>
  <c r="Z43" i="15"/>
  <c r="AC43" i="15"/>
  <c r="AF43" i="15"/>
  <c r="AI43" i="15"/>
  <c r="AL43" i="15"/>
  <c r="AO43" i="15"/>
  <c r="AR43" i="15"/>
  <c r="AU43" i="15"/>
  <c r="AX43" i="15"/>
  <c r="BA43" i="15"/>
  <c r="BD43" i="15"/>
  <c r="BG43" i="15"/>
  <c r="BJ43" i="15"/>
  <c r="T44" i="15"/>
  <c r="W44" i="15"/>
  <c r="Z44" i="15"/>
  <c r="AC44" i="15"/>
  <c r="AF44" i="15"/>
  <c r="AI44" i="15"/>
  <c r="AL44" i="15"/>
  <c r="AO44" i="15"/>
  <c r="AR44" i="15"/>
  <c r="AU44" i="15"/>
  <c r="AX44" i="15"/>
  <c r="BA44" i="15"/>
  <c r="BD44" i="15"/>
  <c r="BG44" i="15"/>
  <c r="BJ44" i="15"/>
  <c r="T45" i="15"/>
  <c r="W45" i="15"/>
  <c r="Z45" i="15"/>
  <c r="AC45" i="15"/>
  <c r="AF45" i="15"/>
  <c r="AI45" i="15"/>
  <c r="AL45" i="15"/>
  <c r="AO45" i="15"/>
  <c r="AR45" i="15"/>
  <c r="AU45" i="15"/>
  <c r="AX45" i="15"/>
  <c r="BA45" i="15"/>
  <c r="BD45" i="15"/>
  <c r="BG45" i="15"/>
  <c r="BJ45" i="15"/>
  <c r="T46" i="15"/>
  <c r="W46" i="15"/>
  <c r="Z46" i="15"/>
  <c r="AC46" i="15"/>
  <c r="AF46" i="15"/>
  <c r="AI46" i="15"/>
  <c r="AL46" i="15"/>
  <c r="AO46" i="15"/>
  <c r="AR46" i="15"/>
  <c r="AU46" i="15"/>
  <c r="AX46" i="15"/>
  <c r="BA46" i="15"/>
  <c r="BD46" i="15"/>
  <c r="BG46" i="15"/>
  <c r="BJ46" i="15"/>
  <c r="T47" i="15"/>
  <c r="W47" i="15"/>
  <c r="Z47" i="15"/>
  <c r="AC47" i="15"/>
  <c r="AF47" i="15"/>
  <c r="AI47" i="15"/>
  <c r="AL47" i="15"/>
  <c r="AO47" i="15"/>
  <c r="AR47" i="15"/>
  <c r="AU47" i="15"/>
  <c r="AX47" i="15"/>
  <c r="BA47" i="15"/>
  <c r="BD47" i="15"/>
  <c r="BG47" i="15"/>
  <c r="BJ47" i="15"/>
  <c r="T48" i="15"/>
  <c r="W48" i="15"/>
  <c r="Z48" i="15"/>
  <c r="AC48" i="15"/>
  <c r="AF48" i="15"/>
  <c r="AI48" i="15"/>
  <c r="AL48" i="15"/>
  <c r="AO48" i="15"/>
  <c r="AR48" i="15"/>
  <c r="AU48" i="15"/>
  <c r="AX48" i="15"/>
  <c r="BA48" i="15"/>
  <c r="BD48" i="15"/>
  <c r="BG48" i="15"/>
  <c r="BJ48" i="15"/>
  <c r="T49" i="15"/>
  <c r="W49" i="15"/>
  <c r="Z49" i="15"/>
  <c r="AC49" i="15"/>
  <c r="AF49" i="15"/>
  <c r="AI49" i="15"/>
  <c r="AL49" i="15"/>
  <c r="AO49" i="15"/>
  <c r="AR49" i="15"/>
  <c r="AU49" i="15"/>
  <c r="AX49" i="15"/>
  <c r="BA49" i="15"/>
  <c r="BD49" i="15"/>
  <c r="BG49" i="15"/>
  <c r="BJ49" i="15"/>
  <c r="S50" i="15"/>
  <c r="T50" i="15"/>
  <c r="V50" i="15"/>
  <c r="W50" i="15"/>
  <c r="Y50" i="15"/>
  <c r="Z50" i="15" s="1"/>
  <c r="AB50" i="15"/>
  <c r="AC50" i="15"/>
  <c r="AE50" i="15"/>
  <c r="AF50" i="15"/>
  <c r="AH50" i="15"/>
  <c r="AI50" i="15" s="1"/>
  <c r="AK50" i="15"/>
  <c r="AL50" i="15"/>
  <c r="AN50" i="15"/>
  <c r="AO50" i="15"/>
  <c r="AQ50" i="15"/>
  <c r="AR50" i="15" s="1"/>
  <c r="AT50" i="15"/>
  <c r="AU50" i="15"/>
  <c r="AW50" i="15"/>
  <c r="AX50" i="15"/>
  <c r="AZ50" i="15"/>
  <c r="BA50" i="15" s="1"/>
  <c r="BC50" i="15"/>
  <c r="BD50" i="15"/>
  <c r="BF50" i="15"/>
  <c r="BG50" i="15"/>
  <c r="BI50" i="15"/>
  <c r="BJ50" i="15" s="1"/>
  <c r="T51" i="15"/>
  <c r="W51" i="15"/>
  <c r="Z51" i="15"/>
  <c r="AC51" i="15"/>
  <c r="AF51" i="15"/>
  <c r="AI51" i="15"/>
  <c r="AL51" i="15"/>
  <c r="AO51" i="15"/>
  <c r="AR51" i="15"/>
  <c r="AU51" i="15"/>
  <c r="AX51" i="15"/>
  <c r="BA51" i="15"/>
  <c r="BD51" i="15"/>
  <c r="BG51" i="15"/>
  <c r="BJ51" i="15"/>
  <c r="T52" i="15"/>
  <c r="W52" i="15"/>
  <c r="Z52" i="15"/>
  <c r="AC52" i="15"/>
  <c r="AF52" i="15"/>
  <c r="AI52" i="15"/>
  <c r="AL52" i="15"/>
  <c r="AO52" i="15"/>
  <c r="AR52" i="15"/>
  <c r="AU52" i="15"/>
  <c r="AX52" i="15"/>
  <c r="BA52" i="15"/>
  <c r="BD52" i="15"/>
  <c r="BG52" i="15"/>
  <c r="BJ52" i="15"/>
  <c r="T53" i="15"/>
  <c r="W53" i="15"/>
  <c r="Z53" i="15"/>
  <c r="AC53" i="15"/>
  <c r="AF53" i="15"/>
  <c r="AI53" i="15"/>
  <c r="AL53" i="15"/>
  <c r="AO53" i="15"/>
  <c r="AR53" i="15"/>
  <c r="AU53" i="15"/>
  <c r="AX53" i="15"/>
  <c r="BA53" i="15"/>
  <c r="BD53" i="15"/>
  <c r="BG53" i="15"/>
  <c r="BJ53" i="15"/>
  <c r="T54" i="15"/>
  <c r="W54" i="15"/>
  <c r="Z54" i="15"/>
  <c r="AC54" i="15"/>
  <c r="AF54" i="15"/>
  <c r="AI54" i="15"/>
  <c r="AL54" i="15"/>
  <c r="AO54" i="15"/>
  <c r="AR54" i="15"/>
  <c r="AU54" i="15"/>
  <c r="AX54" i="15"/>
  <c r="BA54" i="15"/>
  <c r="BD54" i="15"/>
  <c r="BG54" i="15"/>
  <c r="BJ54" i="15"/>
  <c r="T55" i="15"/>
  <c r="W55" i="15"/>
  <c r="Z55" i="15"/>
  <c r="AC55" i="15"/>
  <c r="AF55" i="15"/>
  <c r="AI55" i="15"/>
  <c r="AL55" i="15"/>
  <c r="AO55" i="15"/>
  <c r="AR55" i="15"/>
  <c r="AU55" i="15"/>
  <c r="AX55" i="15"/>
  <c r="BA55" i="15"/>
  <c r="BD55" i="15"/>
  <c r="BG55" i="15"/>
  <c r="BJ55" i="15"/>
  <c r="T56" i="15"/>
  <c r="W56" i="15"/>
  <c r="Z56" i="15"/>
  <c r="AC56" i="15"/>
  <c r="AF56" i="15"/>
  <c r="AI56" i="15"/>
  <c r="AL56" i="15"/>
  <c r="AO56" i="15"/>
  <c r="AR56" i="15"/>
  <c r="AU56" i="15"/>
  <c r="AX56" i="15"/>
  <c r="BA56" i="15"/>
  <c r="BD56" i="15"/>
  <c r="BG56" i="15"/>
  <c r="BJ56" i="15"/>
  <c r="T57" i="15"/>
  <c r="W57" i="15"/>
  <c r="Z57" i="15"/>
  <c r="AC57" i="15"/>
  <c r="AF57" i="15"/>
  <c r="AI57" i="15"/>
  <c r="AL57" i="15"/>
  <c r="AO57" i="15"/>
  <c r="AR57" i="15"/>
  <c r="AU57" i="15"/>
  <c r="AX57" i="15"/>
  <c r="BA57" i="15"/>
  <c r="BG57" i="15"/>
  <c r="BJ57" i="15"/>
  <c r="T60" i="15"/>
  <c r="W60" i="15"/>
  <c r="Z60" i="15"/>
  <c r="AC60" i="15"/>
  <c r="AF60" i="15"/>
  <c r="AI60" i="15"/>
  <c r="AL60" i="15"/>
  <c r="AO60" i="15"/>
  <c r="AR60" i="15"/>
  <c r="AU60" i="15"/>
  <c r="AX60" i="15"/>
  <c r="BA60" i="15"/>
  <c r="BD60" i="15"/>
  <c r="BG60" i="15"/>
  <c r="BJ60" i="15"/>
  <c r="T61" i="15"/>
  <c r="W61" i="15"/>
  <c r="Z61" i="15"/>
  <c r="AC61" i="15"/>
  <c r="AF61" i="15"/>
  <c r="AI61" i="15"/>
  <c r="AL61" i="15"/>
  <c r="AO61" i="15"/>
  <c r="AR61" i="15"/>
  <c r="AU61" i="15"/>
  <c r="AX61" i="15"/>
  <c r="BA61" i="15"/>
  <c r="BD61" i="15"/>
  <c r="BG61" i="15"/>
  <c r="BJ61" i="15"/>
  <c r="T63" i="15"/>
  <c r="W63" i="15"/>
  <c r="Z63" i="15"/>
  <c r="AC63" i="15"/>
  <c r="AF63" i="15"/>
  <c r="AI63" i="15"/>
  <c r="AL63" i="15"/>
  <c r="AO63" i="15"/>
  <c r="AR63" i="15"/>
  <c r="AU63" i="15"/>
  <c r="AX63" i="15"/>
  <c r="BA63" i="15"/>
  <c r="BD63" i="15"/>
  <c r="BG63" i="15"/>
  <c r="BJ63" i="15"/>
  <c r="T64" i="15"/>
  <c r="W64" i="15"/>
  <c r="Z64" i="15"/>
  <c r="AC64" i="15"/>
  <c r="AF64" i="15"/>
  <c r="AI64" i="15"/>
  <c r="AL64" i="15"/>
  <c r="AO64" i="15"/>
  <c r="AR64" i="15"/>
  <c r="AU64" i="15"/>
  <c r="AX64" i="15"/>
  <c r="BA64" i="15"/>
  <c r="BD64" i="15"/>
  <c r="BG64" i="15"/>
  <c r="BJ64" i="15"/>
  <c r="T65" i="15"/>
  <c r="W65" i="15"/>
  <c r="Z65" i="15"/>
  <c r="AF65" i="15"/>
  <c r="AI65" i="15"/>
  <c r="AL65" i="15"/>
  <c r="AO65" i="15"/>
  <c r="AR65" i="15"/>
  <c r="AU65" i="15"/>
  <c r="AX65" i="15"/>
  <c r="BA65" i="15"/>
  <c r="BD65" i="15"/>
  <c r="BG65" i="15"/>
  <c r="BJ65" i="15"/>
  <c r="T66" i="15"/>
  <c r="W66" i="15"/>
  <c r="Z66" i="15"/>
  <c r="AC66" i="15"/>
  <c r="AF66" i="15"/>
  <c r="AI66" i="15"/>
  <c r="AL66" i="15"/>
  <c r="AO66" i="15"/>
  <c r="AR66" i="15"/>
  <c r="AU66" i="15"/>
  <c r="AX66" i="15"/>
  <c r="BA66" i="15"/>
  <c r="BD66" i="15"/>
  <c r="BG66" i="15"/>
  <c r="BJ66" i="15"/>
  <c r="T67" i="15"/>
  <c r="W67" i="15"/>
  <c r="Z67" i="15"/>
  <c r="AC67" i="15"/>
  <c r="AF67" i="15"/>
  <c r="AI67" i="15"/>
  <c r="AL67" i="15"/>
  <c r="AO67" i="15"/>
  <c r="AR67" i="15"/>
  <c r="AU67" i="15"/>
  <c r="AX67" i="15"/>
  <c r="BA67" i="15"/>
  <c r="BD67" i="15"/>
  <c r="BG67" i="15"/>
  <c r="BJ67" i="15"/>
  <c r="T68" i="15"/>
  <c r="W68" i="15"/>
  <c r="Z68" i="15"/>
  <c r="AC68" i="15"/>
  <c r="AF68" i="15"/>
  <c r="AI68" i="15"/>
  <c r="AL68" i="15"/>
  <c r="AO68" i="15"/>
  <c r="AR68" i="15"/>
  <c r="AU68" i="15"/>
  <c r="AX68" i="15"/>
  <c r="BA68" i="15"/>
  <c r="BD68" i="15"/>
  <c r="BG68" i="15"/>
  <c r="BJ68" i="15"/>
  <c r="T70" i="15"/>
  <c r="W70" i="15"/>
  <c r="Z70" i="15"/>
  <c r="AC70" i="15"/>
  <c r="AF70" i="15"/>
  <c r="AI70" i="15"/>
  <c r="AL70" i="15"/>
  <c r="AO70" i="15"/>
  <c r="AR70" i="15"/>
  <c r="AU70" i="15"/>
  <c r="AX70" i="15"/>
  <c r="BA70" i="15"/>
  <c r="BD70" i="15"/>
  <c r="BG70" i="15"/>
  <c r="BJ70" i="15"/>
  <c r="S72" i="15"/>
  <c r="T72" i="15" s="1"/>
  <c r="V72" i="15"/>
  <c r="W72" i="15" s="1"/>
  <c r="Y72" i="15"/>
  <c r="Z72" i="15"/>
  <c r="AB72" i="15"/>
  <c r="AC72" i="15" s="1"/>
  <c r="AE72" i="15"/>
  <c r="AF72" i="15" s="1"/>
  <c r="AH72" i="15"/>
  <c r="AI72" i="15"/>
  <c r="AK72" i="15"/>
  <c r="AL72" i="15" s="1"/>
  <c r="AN72" i="15"/>
  <c r="AO72" i="15" s="1"/>
  <c r="AQ72" i="15"/>
  <c r="AR72" i="15"/>
  <c r="AT72" i="15"/>
  <c r="AU72" i="15" s="1"/>
  <c r="AW72" i="15"/>
  <c r="AX72" i="15" s="1"/>
  <c r="AZ72" i="15"/>
  <c r="BA72" i="15"/>
  <c r="BC72" i="15"/>
  <c r="BD72" i="15" s="1"/>
  <c r="BF72" i="15"/>
  <c r="BG72" i="15" s="1"/>
  <c r="BI72" i="15"/>
  <c r="BJ72" i="15"/>
  <c r="T73" i="15"/>
  <c r="W73" i="15"/>
  <c r="Z73" i="15"/>
  <c r="AC73" i="15"/>
  <c r="AF73" i="15"/>
  <c r="AI73" i="15"/>
  <c r="AL73" i="15"/>
  <c r="AO73" i="15"/>
  <c r="AR73" i="15"/>
  <c r="AU73" i="15"/>
  <c r="AX73" i="15"/>
  <c r="BA73" i="15"/>
  <c r="BD73" i="15"/>
  <c r="BG73" i="15"/>
  <c r="BJ73" i="15"/>
  <c r="T74" i="15"/>
  <c r="W74" i="15"/>
  <c r="Z74" i="15"/>
  <c r="AC74" i="15"/>
  <c r="AF74" i="15"/>
  <c r="AI74" i="15"/>
  <c r="AL74" i="15"/>
  <c r="AO74" i="15"/>
  <c r="AR74" i="15"/>
  <c r="AU74" i="15"/>
  <c r="AX74" i="15"/>
  <c r="BA74" i="15"/>
  <c r="BD74" i="15"/>
  <c r="BG74" i="15"/>
  <c r="BJ74" i="15"/>
  <c r="T75" i="15"/>
  <c r="W75" i="15"/>
  <c r="Z75" i="15"/>
  <c r="AC75" i="15"/>
  <c r="AF75" i="15"/>
  <c r="AI75" i="15"/>
  <c r="AL75" i="15"/>
  <c r="AO75" i="15"/>
  <c r="AR75" i="15"/>
  <c r="AU75" i="15"/>
  <c r="AX75" i="15"/>
  <c r="BA75" i="15"/>
  <c r="BD75" i="15"/>
  <c r="BG75" i="15"/>
  <c r="BJ75" i="15"/>
  <c r="T76" i="15"/>
  <c r="W76" i="15"/>
  <c r="Z76" i="15"/>
  <c r="AC76" i="15"/>
  <c r="AF76" i="15"/>
  <c r="AI76" i="15"/>
  <c r="AL76" i="15"/>
  <c r="AO76" i="15"/>
  <c r="AR76" i="15"/>
  <c r="AU76" i="15"/>
  <c r="AX76" i="15"/>
  <c r="BA76" i="15"/>
  <c r="BD76" i="15"/>
  <c r="BG76" i="15"/>
  <c r="BJ76" i="15"/>
  <c r="T77" i="15"/>
  <c r="W77" i="15"/>
  <c r="Z77" i="15"/>
  <c r="AC77" i="15"/>
  <c r="AF77" i="15"/>
  <c r="AI77" i="15"/>
  <c r="AL77" i="15"/>
  <c r="AO77" i="15"/>
  <c r="AR77" i="15"/>
  <c r="AU77" i="15"/>
  <c r="AX77" i="15"/>
  <c r="BA77" i="15"/>
  <c r="BD77" i="15"/>
  <c r="BG77" i="15"/>
  <c r="BJ77" i="15"/>
  <c r="T78" i="15"/>
  <c r="W78" i="15"/>
  <c r="Z78" i="15"/>
  <c r="AC78" i="15"/>
  <c r="AF78" i="15"/>
  <c r="AI78" i="15"/>
  <c r="AL78" i="15"/>
  <c r="AO78" i="15"/>
  <c r="AR78" i="15"/>
  <c r="AU78" i="15"/>
  <c r="AX78" i="15"/>
  <c r="BA78" i="15"/>
  <c r="BD78" i="15"/>
  <c r="BG78" i="15"/>
  <c r="BJ78" i="15"/>
  <c r="T79" i="15"/>
  <c r="W79" i="15"/>
  <c r="Z79" i="15"/>
  <c r="AC79" i="15"/>
  <c r="AF79" i="15"/>
  <c r="AI79" i="15"/>
  <c r="AL79" i="15"/>
  <c r="AO79" i="15"/>
  <c r="AR79" i="15"/>
  <c r="AU79" i="15"/>
  <c r="AX79" i="15"/>
  <c r="BA79" i="15"/>
  <c r="BD79" i="15"/>
  <c r="BG79" i="15"/>
  <c r="BJ79" i="15"/>
  <c r="T80" i="15"/>
  <c r="W80" i="15"/>
  <c r="Z80" i="15"/>
  <c r="AC80" i="15"/>
  <c r="AF80" i="15"/>
  <c r="AI80" i="15"/>
  <c r="AL80" i="15"/>
  <c r="AO80" i="15"/>
  <c r="AR80" i="15"/>
  <c r="AU80" i="15"/>
  <c r="AX80" i="15"/>
  <c r="BA80" i="15"/>
  <c r="BD80" i="15"/>
  <c r="BG80" i="15"/>
  <c r="BJ80" i="15"/>
  <c r="T81" i="15"/>
  <c r="W81" i="15"/>
  <c r="Z81" i="15"/>
  <c r="AC81" i="15"/>
  <c r="AF81" i="15"/>
  <c r="AI81" i="15"/>
  <c r="AL81" i="15"/>
  <c r="AO81" i="15"/>
  <c r="AR81" i="15"/>
  <c r="AU81" i="15"/>
  <c r="AX81" i="15"/>
  <c r="BA81" i="15"/>
  <c r="BD81" i="15"/>
  <c r="BG81" i="15"/>
  <c r="BJ81" i="15"/>
  <c r="T82" i="15"/>
  <c r="W82" i="15"/>
  <c r="Z82" i="15"/>
  <c r="AC82" i="15"/>
  <c r="AF82" i="15"/>
  <c r="AI82" i="15"/>
  <c r="AL82" i="15"/>
  <c r="AO82" i="15"/>
  <c r="AR82" i="15"/>
  <c r="AU82" i="15"/>
  <c r="AX82" i="15"/>
  <c r="BA82" i="15"/>
  <c r="BD82" i="15"/>
  <c r="BG82" i="15"/>
  <c r="BJ82" i="15"/>
  <c r="T83" i="15"/>
  <c r="W83" i="15"/>
  <c r="Z83" i="15"/>
  <c r="AC83" i="15"/>
  <c r="AF83" i="15"/>
  <c r="AI83" i="15"/>
  <c r="AL83" i="15"/>
  <c r="AO83" i="15"/>
  <c r="AR83" i="15"/>
  <c r="AU83" i="15"/>
  <c r="AX83" i="15"/>
  <c r="BA83" i="15"/>
  <c r="BD83" i="15"/>
  <c r="BG83" i="15"/>
  <c r="BJ83" i="15"/>
  <c r="T84" i="15"/>
  <c r="W84" i="15"/>
  <c r="Z84" i="15"/>
  <c r="AC84" i="15"/>
  <c r="AF84" i="15"/>
  <c r="AI84" i="15"/>
  <c r="AL84" i="15"/>
  <c r="AO84" i="15"/>
  <c r="AR84" i="15"/>
  <c r="AU84" i="15"/>
  <c r="AX84" i="15"/>
  <c r="BA84" i="15"/>
  <c r="BD84" i="15"/>
  <c r="BG84" i="15"/>
  <c r="BJ84" i="15"/>
  <c r="T85" i="15"/>
  <c r="W85" i="15"/>
  <c r="Z85" i="15"/>
  <c r="AC85" i="15"/>
  <c r="AF85" i="15"/>
  <c r="AI85" i="15"/>
  <c r="AL85" i="15"/>
  <c r="AO85" i="15"/>
  <c r="AR85" i="15"/>
  <c r="AU85" i="15"/>
  <c r="AX85" i="15"/>
  <c r="BA85" i="15"/>
  <c r="BD85" i="15"/>
  <c r="BG85" i="15"/>
  <c r="BJ85" i="15"/>
  <c r="T86" i="15"/>
  <c r="W86" i="15"/>
  <c r="Z86" i="15"/>
  <c r="AC86" i="15"/>
  <c r="AF86" i="15"/>
  <c r="AI86" i="15"/>
  <c r="AL86" i="15"/>
  <c r="AO86" i="15"/>
  <c r="AR86" i="15"/>
  <c r="AU86" i="15"/>
  <c r="AX86" i="15"/>
  <c r="BA86" i="15"/>
  <c r="BD86" i="15"/>
  <c r="BG86" i="15"/>
  <c r="BJ86" i="15"/>
  <c r="AN8" i="15" l="1"/>
  <c r="AO8" i="15" s="1"/>
  <c r="AO9" i="15"/>
  <c r="AZ8" i="15"/>
  <c r="BA8" i="15" s="1"/>
  <c r="BA9" i="15"/>
  <c r="Y8" i="15"/>
  <c r="Z8" i="15" s="1"/>
  <c r="Z9" i="15"/>
  <c r="BC8" i="15"/>
  <c r="BD8" i="15" s="1"/>
  <c r="BD9" i="15"/>
  <c r="AC9" i="15"/>
  <c r="AB8" i="15"/>
  <c r="AC8" i="15" s="1"/>
  <c r="AW8" i="15"/>
  <c r="AX8" i="15" s="1"/>
  <c r="AX9" i="15"/>
  <c r="AK8" i="15"/>
  <c r="AL8" i="15" s="1"/>
  <c r="AL9" i="15"/>
  <c r="V8" i="15"/>
  <c r="W8" i="15" s="1"/>
  <c r="W9" i="15"/>
  <c r="AH8" i="15"/>
  <c r="AI8" i="15" s="1"/>
  <c r="AI9" i="15"/>
  <c r="AQ8" i="15"/>
  <c r="AR8" i="15" s="1"/>
  <c r="AR9" i="15"/>
  <c r="BI8" i="15"/>
  <c r="BJ8" i="15" s="1"/>
  <c r="BJ9" i="15"/>
  <c r="BF8" i="15"/>
  <c r="BG8" i="15" s="1"/>
  <c r="BG9" i="15"/>
  <c r="AT8" i="15"/>
  <c r="AU8" i="15" s="1"/>
  <c r="AU9" i="15"/>
  <c r="AE8" i="15"/>
  <c r="AF8" i="15" s="1"/>
  <c r="AF9" i="15"/>
  <c r="S8" i="15"/>
  <c r="T8" i="15" s="1"/>
  <c r="T9" i="15"/>
  <c r="BJ11" i="15"/>
  <c r="BA11" i="15"/>
  <c r="AR11" i="15"/>
  <c r="AI11" i="15"/>
  <c r="Z11" i="15"/>
  <c r="BG11" i="15"/>
  <c r="AX11" i="15"/>
  <c r="AO11" i="15"/>
  <c r="AF11" i="15"/>
  <c r="W11" i="15"/>
</calcChain>
</file>

<file path=xl/sharedStrings.xml><?xml version="1.0" encoding="utf-8"?>
<sst xmlns="http://schemas.openxmlformats.org/spreadsheetml/2006/main" count="27584" uniqueCount="179">
  <si>
    <t/>
  </si>
  <si>
    <t>-</t>
  </si>
  <si>
    <t>2.2 สำรองนโยบาย</t>
  </si>
  <si>
    <t>สำนักวิชาการและแผนงาน</t>
  </si>
  <si>
    <t>สำนักพัฒนาและถ่ายทอดเทคโนโลยี</t>
  </si>
  <si>
    <t>สำนักพัฒนาพื้นที่ปฏิรูปที่ดิน</t>
  </si>
  <si>
    <t>สำนักบริหารกองทุน</t>
  </si>
  <si>
    <t>สำนักบริหารกลาง</t>
  </si>
  <si>
    <t>สำนักจัดการแผนที่และสารบบที่ดิน</t>
  </si>
  <si>
    <t>สำนักจัดการปฏิรูปที่ดิน</t>
  </si>
  <si>
    <t>สำนักกฎหมาย</t>
  </si>
  <si>
    <t>ศูนย์เทคโนโลยีสารสนเทศและการสื่อสาร</t>
  </si>
  <si>
    <t>ศูนย์ตรวจสอบและรับรองมาตรฐานสินค้าเกษตรในเขตปฏิรูปที่ดิน</t>
  </si>
  <si>
    <t>กองประสานงานโครงการพระราชดำริและโครงการพิเศษ</t>
  </si>
  <si>
    <t>กองการเจ้าหน้าที่</t>
  </si>
  <si>
    <t>กลุ่มพัฒนาระบบบริหาร</t>
  </si>
  <si>
    <t>กลุ่มตรวจสอบภายใน</t>
  </si>
  <si>
    <t>2.1 สำนัก/กอง/ศูนย์</t>
  </si>
  <si>
    <t>สุราษฎร์ธานี</t>
  </si>
  <si>
    <t>สตูล</t>
  </si>
  <si>
    <t>สงขลา</t>
  </si>
  <si>
    <t>ระนอง</t>
  </si>
  <si>
    <t>ยะลา</t>
  </si>
  <si>
    <t>ภูเก็ต</t>
  </si>
  <si>
    <t>พัทลุง</t>
  </si>
  <si>
    <t>พังงา</t>
  </si>
  <si>
    <t>ปัตตานี</t>
  </si>
  <si>
    <t>นราธิวาส</t>
  </si>
  <si>
    <t>นครศรีธรรมราช</t>
  </si>
  <si>
    <t>ตรัง</t>
  </si>
  <si>
    <t>ชุมพร</t>
  </si>
  <si>
    <t>กระบี่</t>
  </si>
  <si>
    <t>ภาคใต้</t>
  </si>
  <si>
    <t>อ่างทอง</t>
  </si>
  <si>
    <t>สุพรรณบุรี</t>
  </si>
  <si>
    <t>สิงห์บุรี</t>
  </si>
  <si>
    <t>สระบุรี</t>
  </si>
  <si>
    <t>สระแก้ว</t>
  </si>
  <si>
    <t>ลพบุรี</t>
  </si>
  <si>
    <t>ราชบุรี</t>
  </si>
  <si>
    <t>ระยอง</t>
  </si>
  <si>
    <t>เพชรบุรี</t>
  </si>
  <si>
    <t>พระนครศรีอยุธยา</t>
  </si>
  <si>
    <t>ปราจีนบุรี</t>
  </si>
  <si>
    <t>ประจวบคีรีขันธ์</t>
  </si>
  <si>
    <t>ปทุมธานี</t>
  </si>
  <si>
    <t>นครปฐม</t>
  </si>
  <si>
    <t>นครนายก</t>
  </si>
  <si>
    <t>ตราด</t>
  </si>
  <si>
    <t>ชัยนาท</t>
  </si>
  <si>
    <t>ชลบุรี</t>
  </si>
  <si>
    <t>ฉะเชิงเทรา</t>
  </si>
  <si>
    <t>จันทบุรี</t>
  </si>
  <si>
    <t>กาญจนบุรี</t>
  </si>
  <si>
    <t>ภาคกลาง</t>
  </si>
  <si>
    <t>อุบลราชธานี</t>
  </si>
  <si>
    <t>อุดรธานี</t>
  </si>
  <si>
    <t>อำนาจเจริญ</t>
  </si>
  <si>
    <t>หนองบัวลำภู</t>
  </si>
  <si>
    <t>หนองคาย</t>
  </si>
  <si>
    <t>สุรินทร์</t>
  </si>
  <si>
    <t>สกลนคร</t>
  </si>
  <si>
    <t>ศรีสะเกษ</t>
  </si>
  <si>
    <t>เลย</t>
  </si>
  <si>
    <t>ร้อยเอ็ด</t>
  </si>
  <si>
    <t>ยโสธร</t>
  </si>
  <si>
    <t>มุกดาหาร</t>
  </si>
  <si>
    <t>มหาสารคาม</t>
  </si>
  <si>
    <t>บุรีรัมย์</t>
  </si>
  <si>
    <t>บึงกาฬ</t>
  </si>
  <si>
    <t>นครราชสีมา</t>
  </si>
  <si>
    <t>นครพนม</t>
  </si>
  <si>
    <t>ชัยภูมิ</t>
  </si>
  <si>
    <t>ขอนแก่น</t>
  </si>
  <si>
    <t>กาฬสินธุ์</t>
  </si>
  <si>
    <t>ภาคตะวันออกเฉียงเหนือ</t>
  </si>
  <si>
    <t>อุทัยธานี</t>
  </si>
  <si>
    <t>อุตรดิตถ์</t>
  </si>
  <si>
    <t>สุโขทัย</t>
  </si>
  <si>
    <t>ลำพูน</t>
  </si>
  <si>
    <t>ลำปาง</t>
  </si>
  <si>
    <t>แม่ฮ่องสอน</t>
  </si>
  <si>
    <t>แพร่</t>
  </si>
  <si>
    <t>เพชรบูรณ์</t>
  </si>
  <si>
    <t>พิษณุโลก</t>
  </si>
  <si>
    <t>พิจิตร</t>
  </si>
  <si>
    <t>พะเยา</t>
  </si>
  <si>
    <t>น่าน</t>
  </si>
  <si>
    <t>นครสวรรค์</t>
  </si>
  <si>
    <t>ตาก</t>
  </si>
  <si>
    <t>เชียงใหม่</t>
  </si>
  <si>
    <t>เชียงราย</t>
  </si>
  <si>
    <t>กำแพงเพชร</t>
  </si>
  <si>
    <t>ภาคเหนือ</t>
  </si>
  <si>
    <t>2. รวมส่วนกลาง</t>
  </si>
  <si>
    <t>1. รวม ส.ป.ก. จังหวัด</t>
  </si>
  <si>
    <t>รวมทั้งสิ้น</t>
  </si>
  <si>
    <t>ร้อยละ (จัดสรร)</t>
  </si>
  <si>
    <t>ร้อยละ (ได้รับ)</t>
  </si>
  <si>
    <t>บาท</t>
  </si>
  <si>
    <t>งบดำเนินงาน</t>
  </si>
  <si>
    <t>รวม</t>
  </si>
  <si>
    <t xml:space="preserve"> ผลการใช้จ่ายงบประมาณ  </t>
  </si>
  <si>
    <t>โอนจัดสรร</t>
  </si>
  <si>
    <t>แผนงบประมาณ (บาท)</t>
  </si>
  <si>
    <t>ปัญหาและอุปสรรค</t>
  </si>
  <si>
    <t>งบประมาณ</t>
  </si>
  <si>
    <t>จังหวัด</t>
  </si>
  <si>
    <t>ร้อยละ</t>
  </si>
  <si>
    <t>ราย</t>
  </si>
  <si>
    <t>ผลงาน</t>
  </si>
  <si>
    <t>แผนงาน</t>
  </si>
  <si>
    <t>ขั้นตอนหลัก</t>
  </si>
  <si>
    <t>เกษตรกรได้รับการตรวจติดตามตามมาตรฐาน GAP (รายเก่า) (ส่วนกลาง)</t>
  </si>
  <si>
    <t>เกษตรกรได้รับการตรวจรับรองมาตรฐาน GAP (รายใหม่) (ส่วนกลาง)</t>
  </si>
  <si>
    <t>รวม ดำเนินการโดยส่วนกลาง</t>
  </si>
  <si>
    <t>เกษตรกรยื่นขอรับการรับรองมาตรฐานสินค้า (จังหวัด)</t>
  </si>
  <si>
    <t>งบลงทุน</t>
  </si>
  <si>
    <t>ค่าใช้จ่ายฝึกอบรม</t>
  </si>
  <si>
    <t>หลักสูตรฝึกอบรมศิลปหัตถกรรมระยะยาว</t>
  </si>
  <si>
    <t>หลักสูตรฝึกอบรมศิลปหัตถกรรมระยะสั้น</t>
  </si>
  <si>
    <t>รวมฝึกอบรม</t>
  </si>
  <si>
    <t>อบรม</t>
  </si>
  <si>
    <t>ตำบล</t>
  </si>
  <si>
    <t>จำนวนตำบลที่ออก Mobile Unit (Link จาก Servicecenter)</t>
  </si>
  <si>
    <t>จำนวนผู้รับบริการ (Link จาก Servicecenter)</t>
  </si>
  <si>
    <t>ไร่</t>
  </si>
  <si>
    <t>แปลง</t>
  </si>
  <si>
    <t>จัดทำโฉนดเพื่อการเกษตรแล้วเสร็จ (Link ALRO Land)</t>
  </si>
  <si>
    <t>ประกาศครบ 15 วัน</t>
  </si>
  <si>
    <t>อยู่ระหว่างประกาศ</t>
  </si>
  <si>
    <t>รวม จัดทำประกาศ (Link ServiceCenter)</t>
  </si>
  <si>
    <t>ตรวจแปลง-ตรวจแล้วไม่ผ่าน (Link ServiceCenter)</t>
  </si>
  <si>
    <t>ตรวจแปลง-ตรวจแล้วผ่าน (Link ServiceCenter)</t>
  </si>
  <si>
    <t>ตรวจแปลง-อยู่ระหว่างการตรวจ (Link ServiceCenter)</t>
  </si>
  <si>
    <t>ตรวจแปลง-กดรับเรื่อง (Link ServiceCenter)</t>
  </si>
  <si>
    <t>ตรวจเกษตรกร-ตรวจแล้วไม่ผ่าน (Link ServiceCenter)</t>
  </si>
  <si>
    <t>ตรวจเกษตรกร-ตรวจแล้วผ่าน (Link ServiceCenter)</t>
  </si>
  <si>
    <t>ตรวจเกษตรกร-อยู่ระหว่างการตรวจ (Link ServiceCenter)</t>
  </si>
  <si>
    <t>ตรวจเกษตรกร-กดรับเรื่อง (Link ServiceCenter)</t>
  </si>
  <si>
    <t>ยื่นคำขอ ปี68 (Link ServiceCenter)</t>
  </si>
  <si>
    <t>ข้อมูล ณ วันที่ 30 มิถุนายน 2568</t>
  </si>
  <si>
    <t>กิจกรรมปรับปรุงหนังสืออนุญาตให้เข้าทำประโยชน์ในเขตปฏิรูปที่ดิน (ส.ป.ก. 4-01) เป็นโฉนดเพื่อการเกษตร (งบประมาณพ.ร.บ.)</t>
  </si>
  <si>
    <t>รายงานผลการดำเนินงาน - ผลการใช้จ่าย งบประมาณพ.ร.บ. ประจำปีงบประมาณ 2568</t>
  </si>
  <si>
    <t>เรื่อง</t>
  </si>
  <si>
    <t>จำนวนเรื่องอุทธรณ์ที่ผ่านการแสวงหาข้อเท็จจริงและพยานหลักฐาน</t>
  </si>
  <si>
    <t>ครัวเรือนเกษตรได้รับประโยชน์จากการลดการเผาในพื้นที่เกษตรกรรม</t>
  </si>
  <si>
    <t>สนับสนุนปัจจัยการผลิต</t>
  </si>
  <si>
    <t>หลักสูตรที่ 2 การสร้างอาชีพในการบริหารจัดการวัสดุเหลือใช้  ทางการเกษตรเพื่อเพิ่มมูลค่าเป็นมิตรกับสิ่งแวดล้อม</t>
  </si>
  <si>
    <t>หลักสูตรที่ 1 หลักสูตร แนวทางการลดการเผาไหม้ในเขตปฏิรูปที่ดิน</t>
  </si>
  <si>
    <t>รวมอบรมเกษตรกร (นับผลงานเมื่ออบรมครบทั้ง 2 หลักสูตร)</t>
  </si>
  <si>
    <t>พื้นที่ที่ได้รับการส่งเสริมและเฝ้าระวังให้มีการลดการเผา</t>
  </si>
  <si>
    <t>แห่ง</t>
  </si>
  <si>
    <t>พัฒนาแหล่งน้ำและระบบกระจายน้ำ</t>
  </si>
  <si>
    <t>ก่อสร้างฝาย</t>
  </si>
  <si>
    <t>ขุดสระน้ำพร้อมระบบส่งน้ำ</t>
  </si>
  <si>
    <t>กิจกรรมพัฒนาเกษตรกรรมยั่งยืนในเขตปฏิรูปที่ดิน (งบประมาณพ.ร.บ.)</t>
  </si>
  <si>
    <t>กิจกรรมตรวจรับรองสินค้าเกษตรในเขตปฏิรูปที่ดินตามมาตรฐาน GAP (งบประมาณพ.ร.บ.)</t>
  </si>
  <si>
    <t>กิจกรรมยกระดับศักยภาพการพัฒนาสินค้าเกษตรชีวภาพ (งบประมาณพ.ร.บ.)</t>
  </si>
  <si>
    <t>กิจกรรมส่งเสริมการเกษตรแบบแปลงใหญ่ในเขตปฏิรูปที่ดิน (งบประมาณพ.ร.บ.)</t>
  </si>
  <si>
    <t>กิจกรรมพัฒนาธุรกิจชุมชนในเขตปฏิรูปที่ดิน (งบประมาณพ.ร.บ.)</t>
  </si>
  <si>
    <t>กิจกรรมพัฒนาตามแนวทางพระราชดำริ (งบประมาณพ.ร.บ.)</t>
  </si>
  <si>
    <t>กิจกรรมพัฒนาและส่งเสริมศิลปหัตถกรรม (งบประมาณพ.ร.บ.)</t>
  </si>
  <si>
    <t>กิจกรรมพัฒนาผู้แทนเกษตรกรในเขตปฏิรูปที่ดิน (งบประมาณพ.ร.บ.)</t>
  </si>
  <si>
    <t>กิจกรรมพัฒนาเกษตรกรปราดเปรื่องในเขตปฏิรูปที่ดิน (Smart Farmer) (งบประมาณพ.ร.บ.)</t>
  </si>
  <si>
    <t>กิจกรรมแผนที่แปลงที่ดินตามมาตรฐาน RTK GNSS Network  (งบประมาณพ.ร.บ.)</t>
  </si>
  <si>
    <r>
      <rPr>
        <sz val="18"/>
        <color rgb="FF000000"/>
        <rFont val="TH SarabunPSK"/>
        <family val="2"/>
      </rPr>
      <t>กิจกรรมศูนย์บริการประชาชน</t>
    </r>
    <r>
      <rPr>
        <b/>
        <sz val="18"/>
        <color rgb="FF000000"/>
        <rFont val="TH SarabunPSK"/>
        <family val="2"/>
      </rPr>
      <t xml:space="preserve">  (งบประมาณพ.ร.บ.)</t>
    </r>
  </si>
  <si>
    <t>กิจกรรมตรวจสอบที่ดิน (งบประมาณพ.ร.บ.)</t>
  </si>
  <si>
    <t>กิจกรรมจัดที่ดิน (งบประมาณพ.ร.บ.)</t>
  </si>
  <si>
    <t>กิจกรรมสำรวจและออกแบบโครงสร้างพื้นฐานในเขตปฏิรูปที่ดิน (งบประมาณพ.ร.บ.)</t>
  </si>
  <si>
    <t>กิจกรรมการดำเนินงานตามกระบวนการอุทธรณ์คำสั่งทางปกครองในการปฏิรูปที่ดิน (งบประมาณพ.ร.บ.)</t>
  </si>
  <si>
    <t>กิจกรรมยกระดับรายได้เกษตรกรในเขตปฏิรูปที่ดินเพื่อลดความเหลื่อมล้ำ (งบประมาณพ.ร.บ.)</t>
  </si>
  <si>
    <t>กิจกรรมบริหารจัดการพื้นที่ที่ดินแปลงรวม (งบประมาณพ.ร.บ.)</t>
  </si>
  <si>
    <t>กิจกรรมจัดทำแผนที่แนบท้ายพระราชกฤษฎีกาในพิ้นที่ ส.ป.ก. ให้สอดคล้องกับผลการปรับปรุงแผนที่แนวเขตที่ดินรัฐแบบบูรณาการ มาตราส่วน 1:4000 (One Map) (งบประมาณพ.ร.บ.)</t>
  </si>
  <si>
    <t>กิจกรรมสำรวจวางโครงหมุดหลักฐานแผนที่และปักหลักเขต (งบประมาณพ.ร.บ.)</t>
  </si>
  <si>
    <t>กิจกรรมลดการเผาวัสดุเหลือใช้ทางการเกษตรในเขตปฏิรูปที่ดิน (งบประมาณพ.ร.บ.)</t>
  </si>
  <si>
    <t>กิจกรรมพัฒนาแหล่งน้ำและระบบกระจายน้ำในเขตปฏิรูปที่ดิน (งบประมาณพ.ร.บ.)</t>
  </si>
  <si>
    <t>กิจกรรมฝายชะลอน้ำแบบชั่วคราวสำหรับการเพิ่มประสิทธิภาพของแหล่งน้ำในเขตปฏิรูปที่ดิน (งบประมาณพ.ร.บ.)</t>
  </si>
  <si>
    <t>กิจกรรมขุดสระน้ำพร้อมระบบส่งน้ำ (งบประมาณพ.ร.บ.)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</si>
</sst>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[$-101007F]#,##0.00;\-#,##0.00"/>
    <numFmt numFmtId="188" formatCode="[$-101007F]General"/>
    <numFmt numFmtId="189" formatCode="_-&quot;฿&quot;* #,##0_-;\-&quot;฿&quot;* #,##0_-;_-&quot;฿&quot;* &quot;-&quot;_-;_-@_-"/>
    <numFmt numFmtId="190" formatCode="_-* #,##0_-;\-* #,##0_-;_-* &quot;-&quot;_-;_-@_-"/>
    <numFmt numFmtId="191" formatCode="_-&quot;฿&quot;* #,##0.00_-;\-&quot;฿&quot;* #,##0.00_-;_-&quot;฿&quot;* &quot;-&quot;??_-;_-@_-"/>
    <numFmt numFmtId="192" formatCode="_-* #,##0.00_-;\-* #,##0.00_-;_-* &quot;-&quot;??_-;_-@_-"/>
  </numFmts>
  <fonts count="13">
    <font>
      <sz val="11"/>
      <color rgb="FF000000"/>
      <name val="DejaVu Sans"/>
      <family val="2"/>
    </font>
    <font>
      <b/>
      <sz val="16"/>
      <color rgb="FF14224D"/>
      <name val="TH Sarabun New"/>
      <family val="2"/>
    </font>
    <font>
      <sz val="16"/>
      <color rgb="FF14224D"/>
      <name val="TH Sarabun New"/>
      <family val="2"/>
    </font>
    <font>
      <b/>
      <sz val="18"/>
      <color rgb="FF14224D"/>
      <name val="TH Sarabun New"/>
      <family val="2"/>
    </font>
    <font>
      <b/>
      <sz val="18"/>
      <color rgb="FFFFFFFF"/>
      <name val="TH Sarabun New"/>
      <family val="2"/>
    </font>
    <font>
      <sz val="16"/>
      <color rgb="FFC00000"/>
      <name val="TH Sarabun New"/>
      <family val="2"/>
    </font>
    <font>
      <b/>
      <sz val="16"/>
      <color rgb="FFC00000"/>
      <name val="TH Sarabun New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sz val="10"/>
      <name val="Arial"/>
      <family val="2"/>
    </font>
    <font>
      <u/>
      <sz val="11"/>
      <color rgb="FF0000FF"/>
      <name val="DejaVu Sans"/>
      <family val="2"/>
    </font>
    <font>
      <sz val="18"/>
      <color rgb="FF00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CCEB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BFED"/>
        <bgColor indexed="64"/>
      </patternFill>
    </fill>
    <fill>
      <patternFill patternType="solid">
        <fgColor rgb="FFCFF5DA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F38181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E97132"/>
        <bgColor indexed="64"/>
      </patternFill>
    </fill>
    <fill>
      <patternFill patternType="solid">
        <fgColor rgb="FFFBE2D5"/>
        <bgColor indexed="64"/>
      </patternFill>
    </fill>
    <fill>
      <patternFill patternType="solid">
        <fgColor rgb="FFF2AE8A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2CEEF"/>
        <bgColor indexed="64"/>
      </patternFill>
    </fill>
    <fill>
      <patternFill patternType="solid">
        <fgColor rgb="FFB5E7A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>
      <alignment wrapText="1"/>
    </xf>
    <xf numFmtId="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11" fillId="0" borderId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1" fontId="10" fillId="0" borderId="0" applyFont="0" applyFill="0" applyBorder="0" applyAlignment="0" applyProtection="0"/>
  </cellStyleXfs>
  <cellXfs count="101">
    <xf numFmtId="0" fontId="0" fillId="0" borderId="0" xfId="0">
      <alignment wrapText="1"/>
    </xf>
    <xf numFmtId="0" fontId="0" fillId="0" borderId="0" xfId="0" applyAlignment="1">
      <alignment wrapText="1" readingOrder="1"/>
    </xf>
    <xf numFmtId="0" fontId="1" fillId="2" borderId="1" xfId="0" applyFont="1" applyFill="1" applyBorder="1" applyAlignment="1">
      <alignment horizontal="right" vertical="center" wrapText="1" readingOrder="1"/>
    </xf>
    <xf numFmtId="187" fontId="1" fillId="2" borderId="1" xfId="0" applyNumberFormat="1" applyFont="1" applyFill="1" applyBorder="1" applyAlignment="1">
      <alignment horizontal="right" vertical="center" wrapText="1" readingOrder="1"/>
    </xf>
    <xf numFmtId="0" fontId="2" fillId="3" borderId="1" xfId="0" applyFont="1" applyFill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right" vertical="center" wrapText="1" readingOrder="1"/>
    </xf>
    <xf numFmtId="0" fontId="1" fillId="4" borderId="1" xfId="0" applyFont="1" applyFill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188" fontId="1" fillId="0" borderId="1" xfId="0" applyNumberFormat="1" applyFont="1" applyBorder="1" applyAlignment="1">
      <alignment horizontal="right" vertical="center" wrapText="1" readingOrder="1"/>
    </xf>
    <xf numFmtId="187" fontId="1" fillId="0" borderId="1" xfId="0" applyNumberFormat="1" applyFont="1" applyBorder="1" applyAlignment="1">
      <alignment horizontal="right" vertical="center" wrapText="1" readingOrder="1"/>
    </xf>
    <xf numFmtId="187" fontId="1" fillId="4" borderId="1" xfId="0" applyNumberFormat="1" applyFont="1" applyFill="1" applyBorder="1" applyAlignment="1">
      <alignment horizontal="right" vertical="center" wrapText="1" readingOrder="1"/>
    </xf>
    <xf numFmtId="187" fontId="1" fillId="5" borderId="1" xfId="0" applyNumberFormat="1" applyFont="1" applyFill="1" applyBorder="1" applyAlignment="1">
      <alignment horizontal="right" vertical="center" wrapText="1" readingOrder="1"/>
    </xf>
    <xf numFmtId="0" fontId="1" fillId="5" borderId="1" xfId="0" applyFont="1" applyFill="1" applyBorder="1" applyAlignment="1">
      <alignment horizontal="right" vertical="center" wrapText="1" readingOrder="1"/>
    </xf>
    <xf numFmtId="0" fontId="1" fillId="6" borderId="1" xfId="0" applyFont="1" applyFill="1" applyBorder="1" applyAlignment="1">
      <alignment horizontal="right" vertical="center" wrapText="1" readingOrder="1"/>
    </xf>
    <xf numFmtId="187" fontId="1" fillId="6" borderId="1" xfId="0" applyNumberFormat="1" applyFont="1" applyFill="1" applyBorder="1" applyAlignment="1">
      <alignment horizontal="right" vertical="center" wrapText="1" readingOrder="1"/>
    </xf>
    <xf numFmtId="0" fontId="3" fillId="8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9" borderId="1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center" wrapText="1" readingOrder="1"/>
    </xf>
    <xf numFmtId="0" fontId="3" fillId="12" borderId="1" xfId="0" applyFont="1" applyFill="1" applyBorder="1" applyAlignment="1">
      <alignment horizontal="center" vertical="center" wrapText="1" readingOrder="1"/>
    </xf>
    <xf numFmtId="0" fontId="3" fillId="13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right" vertical="center" wrapText="1" readingOrder="1"/>
    </xf>
    <xf numFmtId="43" fontId="1" fillId="0" borderId="1" xfId="0" applyNumberFormat="1" applyFont="1" applyBorder="1" applyAlignment="1">
      <alignment horizontal="right" vertical="center" wrapText="1" readingOrder="1"/>
    </xf>
    <xf numFmtId="0" fontId="6" fillId="5" borderId="1" xfId="0" applyFont="1" applyFill="1" applyBorder="1" applyAlignment="1">
      <alignment horizontal="right" vertical="center" wrapText="1" readingOrder="1"/>
    </xf>
    <xf numFmtId="43" fontId="1" fillId="5" borderId="1" xfId="0" applyNumberFormat="1" applyFont="1" applyFill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horizontal="right" vertical="center" wrapText="1" readingOrder="1"/>
    </xf>
    <xf numFmtId="43" fontId="1" fillId="2" borderId="1" xfId="0" applyNumberFormat="1" applyFont="1" applyFill="1" applyBorder="1" applyAlignment="1">
      <alignment horizontal="right" vertical="center" wrapText="1" readingOrder="1"/>
    </xf>
    <xf numFmtId="0" fontId="6" fillId="6" borderId="1" xfId="0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center" vertical="center" wrapText="1" readingOrder="1"/>
    </xf>
    <xf numFmtId="0" fontId="4" fillId="11" borderId="3" xfId="0" applyFont="1" applyFill="1" applyBorder="1" applyAlignment="1">
      <alignment horizontal="center" vertical="center" wrapText="1" readingOrder="1"/>
    </xf>
    <xf numFmtId="0" fontId="4" fillId="11" borderId="8" xfId="0" applyFont="1" applyFill="1" applyBorder="1" applyAlignment="1">
      <alignment horizontal="center" vertical="center" wrapText="1" readingOrder="1"/>
    </xf>
    <xf numFmtId="0" fontId="4" fillId="11" borderId="2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center" vertical="center" wrapText="1" readingOrder="1"/>
    </xf>
    <xf numFmtId="0" fontId="1" fillId="5" borderId="2" xfId="0" applyFont="1" applyFill="1" applyBorder="1" applyAlignment="1">
      <alignment horizontal="center" vertical="center" wrapText="1" readingOrder="1"/>
    </xf>
    <xf numFmtId="0" fontId="3" fillId="7" borderId="11" xfId="0" applyFont="1" applyFill="1" applyBorder="1" applyAlignment="1">
      <alignment horizontal="center" vertical="center" wrapText="1" readingOrder="1"/>
    </xf>
    <xf numFmtId="0" fontId="3" fillId="7" borderId="7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vertical="center" wrapText="1" readingOrder="1"/>
    </xf>
    <xf numFmtId="0" fontId="1" fillId="6" borderId="3" xfId="0" applyFont="1" applyFill="1" applyBorder="1" applyAlignment="1">
      <alignment horizontal="center" vertical="center" wrapText="1" readingOrder="1"/>
    </xf>
    <xf numFmtId="0" fontId="1" fillId="6" borderId="2" xfId="0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horizontal="right" vertical="center" wrapText="1" readingOrder="1"/>
    </xf>
    <xf numFmtId="0" fontId="1" fillId="5" borderId="2" xfId="0" applyFont="1" applyFill="1" applyBorder="1" applyAlignment="1">
      <alignment horizontal="right" vertical="center" wrapText="1" readingOrder="1"/>
    </xf>
    <xf numFmtId="0" fontId="1" fillId="2" borderId="3" xfId="0" applyFont="1" applyFill="1" applyBorder="1" applyAlignment="1">
      <alignment horizontal="right" vertical="center" wrapText="1" readingOrder="1"/>
    </xf>
    <xf numFmtId="0" fontId="1" fillId="2" borderId="2" xfId="0" applyFont="1" applyFill="1" applyBorder="1" applyAlignment="1">
      <alignment horizontal="right" vertical="center" wrapText="1" readingOrder="1"/>
    </xf>
    <xf numFmtId="0" fontId="3" fillId="3" borderId="13" xfId="0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10" borderId="3" xfId="0" applyFont="1" applyFill="1" applyBorder="1" applyAlignment="1">
      <alignment horizontal="center" vertical="center" wrapText="1" readingOrder="1"/>
    </xf>
    <xf numFmtId="0" fontId="3" fillId="10" borderId="2" xfId="0" applyFont="1" applyFill="1" applyBorder="1" applyAlignment="1">
      <alignment horizontal="center" vertical="center" wrapText="1" readingOrder="1"/>
    </xf>
    <xf numFmtId="0" fontId="3" fillId="8" borderId="3" xfId="0" applyFont="1" applyFill="1" applyBorder="1" applyAlignment="1">
      <alignment horizontal="center" vertical="center" wrapText="1" readingOrder="1"/>
    </xf>
    <xf numFmtId="0" fontId="3" fillId="8" borderId="8" xfId="0" applyFont="1" applyFill="1" applyBorder="1" applyAlignment="1">
      <alignment horizontal="center" vertical="center" wrapText="1" readingOrder="1"/>
    </xf>
    <xf numFmtId="0" fontId="3" fillId="8" borderId="2" xfId="0" applyFont="1" applyFill="1" applyBorder="1" applyAlignment="1">
      <alignment horizontal="center" vertical="center" wrapText="1" readingOrder="1"/>
    </xf>
    <xf numFmtId="0" fontId="3" fillId="15" borderId="3" xfId="0" applyFont="1" applyFill="1" applyBorder="1" applyAlignment="1">
      <alignment horizontal="center" vertical="center" wrapText="1" readingOrder="1"/>
    </xf>
    <xf numFmtId="0" fontId="3" fillId="15" borderId="8" xfId="0" applyFont="1" applyFill="1" applyBorder="1" applyAlignment="1">
      <alignment horizontal="center" vertical="center" wrapText="1" readingOrder="1"/>
    </xf>
    <xf numFmtId="0" fontId="3" fillId="15" borderId="2" xfId="0" applyFont="1" applyFill="1" applyBorder="1" applyAlignment="1">
      <alignment horizontal="center" vertical="center" wrapText="1" readingOrder="1"/>
    </xf>
    <xf numFmtId="0" fontId="3" fillId="12" borderId="3" xfId="0" applyFont="1" applyFill="1" applyBorder="1" applyAlignment="1">
      <alignment horizontal="center" vertical="center" wrapText="1" readingOrder="1"/>
    </xf>
    <xf numFmtId="0" fontId="3" fillId="12" borderId="2" xfId="0" applyFont="1" applyFill="1" applyBorder="1" applyAlignment="1">
      <alignment horizontal="center" vertical="center" wrapText="1" readingOrder="1"/>
    </xf>
    <xf numFmtId="0" fontId="3" fillId="14" borderId="3" xfId="0" applyFont="1" applyFill="1" applyBorder="1" applyAlignment="1">
      <alignment horizontal="center" vertical="center" wrapText="1" readingOrder="1"/>
    </xf>
    <xf numFmtId="0" fontId="3" fillId="14" borderId="8" xfId="0" applyFont="1" applyFill="1" applyBorder="1" applyAlignment="1">
      <alignment horizontal="center" vertical="center" wrapText="1" readingOrder="1"/>
    </xf>
    <xf numFmtId="0" fontId="3" fillId="14" borderId="2" xfId="0" applyFont="1" applyFill="1" applyBorder="1" applyAlignment="1">
      <alignment horizontal="center" vertical="center" wrapText="1" readingOrder="1"/>
    </xf>
    <xf numFmtId="0" fontId="3" fillId="16" borderId="3" xfId="0" applyFont="1" applyFill="1" applyBorder="1" applyAlignment="1">
      <alignment horizontal="center" vertical="center" wrapText="1" readingOrder="1"/>
    </xf>
    <xf numFmtId="0" fontId="3" fillId="16" borderId="8" xfId="0" applyFont="1" applyFill="1" applyBorder="1" applyAlignment="1">
      <alignment horizontal="center" vertical="center" wrapText="1" readingOrder="1"/>
    </xf>
    <xf numFmtId="0" fontId="3" fillId="16" borderId="2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10" borderId="8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</cellXfs>
  <cellStyles count="51">
    <cellStyle name="Comma [0] 2" xfId="5" xr:uid="{5D280FC6-944E-41BF-A30E-37C936EBA34B}"/>
    <cellStyle name="Comma 10" xfId="21" xr:uid="{42FD565B-33BA-418D-8833-A62DC14356F2}"/>
    <cellStyle name="Comma 11" xfId="23" xr:uid="{72CD8D35-883A-436D-A9DC-3E35FDD5EC31}"/>
    <cellStyle name="Comma 12" xfId="25" xr:uid="{69F69999-694C-449A-8E37-764C10A98076}"/>
    <cellStyle name="Comma 13" xfId="27" xr:uid="{D288818C-5CC0-4440-B5D2-927AF19C6ABD}"/>
    <cellStyle name="Comma 14" xfId="29" xr:uid="{C0A759B3-95A9-46EE-A41E-4055324EB681}"/>
    <cellStyle name="Comma 15" xfId="31" xr:uid="{FA1A2652-655D-4960-B05C-62F25EF4A909}"/>
    <cellStyle name="Comma 16" xfId="33" xr:uid="{FE0BD804-4D5A-4689-9405-3C4C417784EE}"/>
    <cellStyle name="Comma 17" xfId="35" xr:uid="{0B610CFA-23BA-4F93-939F-48B7FFFC2DD2}"/>
    <cellStyle name="Comma 18" xfId="37" xr:uid="{7F85BBC2-2B84-40B6-AF07-22AF12225FBB}"/>
    <cellStyle name="Comma 19" xfId="39" xr:uid="{85A3ACAC-CA0A-4C40-A66A-90E9D65AAB38}"/>
    <cellStyle name="Comma 2" xfId="4" xr:uid="{35D57574-6DB6-43D4-AADA-64AEFA3D2772}"/>
    <cellStyle name="Comma 20" xfId="41" xr:uid="{6152AE98-D482-48AF-BC40-4C07D9FC0035}"/>
    <cellStyle name="Comma 21" xfId="43" xr:uid="{0942E738-C3F6-4E8F-AB45-FCEFA97D20EF}"/>
    <cellStyle name="Comma 22" xfId="45" xr:uid="{4044701E-23C2-4914-9B17-2B2A6144962E}"/>
    <cellStyle name="Comma 23" xfId="47" xr:uid="{35BE09DF-0690-480A-A72B-A9AFE01B5CAA}"/>
    <cellStyle name="Comma 24" xfId="49" xr:uid="{6C87E53E-EB08-4E6B-945D-6AE746368225}"/>
    <cellStyle name="Comma 3" xfId="8" xr:uid="{5DD8BEED-A66E-4ECD-828F-7B455764ABAF}"/>
    <cellStyle name="Comma 4" xfId="9" xr:uid="{113F805E-CDA8-410B-8AE9-3E96AD597436}"/>
    <cellStyle name="Comma 5" xfId="11" xr:uid="{3D42F915-53D9-447F-AA62-6F01F69D362A}"/>
    <cellStyle name="Comma 6" xfId="13" xr:uid="{FCF41935-959E-40E0-9461-B593EA6B4D1D}"/>
    <cellStyle name="Comma 7" xfId="15" xr:uid="{CA10B101-3B1F-4601-9085-F18FF7B94F2C}"/>
    <cellStyle name="Comma 8" xfId="17" xr:uid="{E57F9A0D-23E9-4ACB-9C18-FE2D99BD2561}"/>
    <cellStyle name="Comma 9" xfId="19" xr:uid="{50150E11-D482-48C1-BF9B-7C8DF2153E32}"/>
    <cellStyle name="Currency [0] 2" xfId="3" xr:uid="{35CA1718-367E-4DDE-9080-1DC9A6AE2048}"/>
    <cellStyle name="Currency 10" xfId="22" xr:uid="{CF3E732A-F562-47E8-B734-F6A7FF0F4E47}"/>
    <cellStyle name="Currency 11" xfId="24" xr:uid="{89987DE0-EE5D-43DD-A3CA-7854ECAFAC90}"/>
    <cellStyle name="Currency 12" xfId="26" xr:uid="{8DE2B688-135A-4443-AE61-9A350EA9CF9D}"/>
    <cellStyle name="Currency 13" xfId="28" xr:uid="{D4529766-F895-4ACC-8275-800653D6222E}"/>
    <cellStyle name="Currency 14" xfId="30" xr:uid="{EAD8405E-DFA3-4BF4-95BC-FD4555A0A7D5}"/>
    <cellStyle name="Currency 15" xfId="32" xr:uid="{9F220B2B-B051-4A0C-8210-C80E27D004F0}"/>
    <cellStyle name="Currency 16" xfId="34" xr:uid="{F3F2698F-1E3F-4BC6-BFC2-27E21335AC90}"/>
    <cellStyle name="Currency 17" xfId="36" xr:uid="{CD0719EC-2A73-4DA0-9E26-F26FE3A70AB4}"/>
    <cellStyle name="Currency 18" xfId="38" xr:uid="{2302919E-4823-47E2-87A4-C57FFD2008A9}"/>
    <cellStyle name="Currency 19" xfId="40" xr:uid="{BFDFD592-A2A5-4383-83AB-6F53CED0E6C4}"/>
    <cellStyle name="Currency 2" xfId="2" xr:uid="{9991E5A7-2EB1-4FC5-B7F0-FAFF2C3EF0AA}"/>
    <cellStyle name="Currency 20" xfId="42" xr:uid="{781D5094-B85E-44A1-8E6B-EE647323975B}"/>
    <cellStyle name="Currency 21" xfId="44" xr:uid="{D5E36CE3-5BBF-4047-9CFB-1D34605A6098}"/>
    <cellStyle name="Currency 22" xfId="46" xr:uid="{4FC4CBC4-14A9-49E8-917D-C20692513B7C}"/>
    <cellStyle name="Currency 23" xfId="48" xr:uid="{F0D7F1CC-6D53-4B21-9086-29E1E6B7C2E9}"/>
    <cellStyle name="Currency 24" xfId="50" xr:uid="{68EE5DB4-5F02-4E50-B899-D71F6388DBE6}"/>
    <cellStyle name="Currency 3" xfId="7" xr:uid="{B55E5ACC-7390-4EA4-827B-C3CDCB4B759C}"/>
    <cellStyle name="Currency 4" xfId="10" xr:uid="{F3B240AA-AFE7-41C4-97D2-483187A8D1E9}"/>
    <cellStyle name="Currency 5" xfId="12" xr:uid="{C9F3C392-CC91-4C2A-8056-EF1947F8BEFA}"/>
    <cellStyle name="Currency 6" xfId="14" xr:uid="{6504C24B-5590-4AAC-8D82-1444D76824F2}"/>
    <cellStyle name="Currency 7" xfId="16" xr:uid="{CEA1F778-DC21-4769-8022-A03FB2D65784}"/>
    <cellStyle name="Currency 8" xfId="18" xr:uid="{12915283-CFE2-4A41-A827-32302020CD52}"/>
    <cellStyle name="Currency 9" xfId="20" xr:uid="{051E93C6-7E0E-4A2F-8330-83E782EB4E03}"/>
    <cellStyle name="Hyperlink" xfId="6" xr:uid="{A8ABFF4F-A39C-4F36-9F8E-AF6B7A45FEFF}"/>
    <cellStyle name="Normal" xfId="0" builtinId="0"/>
    <cellStyle name="Percent 2" xfId="1" xr:uid="{FF41DAE2-7949-41AB-BB67-C3CFA8C9E5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58C4835C-77BE-4ED3-B309-961D23640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D04FD7A4-A170-45E5-A79C-5F23EEB38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CA9A41DF-EB77-438C-972B-FD95062C2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00826C24-3FD7-49B3-AC14-0FC31FB1F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08AEB35D-375E-4F26-B03E-D28FF829D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20CC7984-815F-4BC7-892E-8757CEFE6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94DB25E-DB43-4E73-80D5-EC46D4BDD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D349F5A0-BF98-408C-BDAC-7A5BC05D7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D9612359-46F1-4CB0-A975-187962F3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F9E34982-14D6-4C5C-99C4-9E3A46867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F52825D6-6404-4F7F-BE68-230272A33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55400549-6C3C-43AD-9DDA-7C45E8BFB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A339D861-F76A-484F-BAA3-B43C91C92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40C75EC8-08D4-4D13-BCC8-94D4C806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3051E57B-1B6E-42BF-860D-08CB5754C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0B513945-809A-451A-A3C1-5DA026311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9199F274-42DB-4EFD-83F0-3B2EE3E4D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1F624E47-ED5D-438C-B540-835FC1CD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CAEDA8E0-5106-4F72-B1FE-86CBD1C6F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7E2586C1-0703-4F80-A119-029CDCFB0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B1BA2BF8-5F09-44C3-A488-1311F130B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8D498F41-34C7-40D9-A1F8-77BDA50B3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4813DDD4-9E7E-431C-B604-47AFF6D97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25EDD74A-127B-4CB1-9EE9-8375BE606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4728-5787-478A-85FB-5B7416F34B04}">
  <sheetPr>
    <pageSetUpPr fitToPage="1"/>
  </sheetPr>
  <dimension ref="A1:M102"/>
  <sheetViews>
    <sheetView showGridLines="0" tabSelected="1" view="pageBreakPreview" zoomScale="60" zoomScaleNormal="90" workbookViewId="0">
      <selection activeCell="C1" sqref="C1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78" t="s">
        <v>156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1736000</v>
      </c>
      <c r="D8" s="14">
        <v>1736000</v>
      </c>
      <c r="E8" s="14">
        <v>1736000</v>
      </c>
      <c r="F8" s="14">
        <v>1736000</v>
      </c>
      <c r="G8" s="14">
        <v>1119960.8500000001</v>
      </c>
      <c r="H8" s="14">
        <v>64.513873847926263</v>
      </c>
      <c r="I8" s="14">
        <v>64.513873847926263</v>
      </c>
      <c r="J8" s="14">
        <v>1119960.8500000001</v>
      </c>
      <c r="K8" s="14">
        <v>64.513873847926263</v>
      </c>
      <c r="L8" s="14">
        <v>64.513873847926263</v>
      </c>
      <c r="M8" s="13" t="s">
        <v>0</v>
      </c>
    </row>
    <row r="9" spans="1:13" ht="42" customHeight="1">
      <c r="A9" s="48" t="s">
        <v>95</v>
      </c>
      <c r="B9" s="49"/>
      <c r="C9" s="11">
        <v>654000</v>
      </c>
      <c r="D9" s="11">
        <v>654000</v>
      </c>
      <c r="E9" s="11">
        <v>640080</v>
      </c>
      <c r="F9" s="11">
        <v>640080</v>
      </c>
      <c r="G9" s="11">
        <v>403218.28</v>
      </c>
      <c r="H9" s="11">
        <v>61.654171253822625</v>
      </c>
      <c r="I9" s="11">
        <v>62.994981877265346</v>
      </c>
      <c r="J9" s="11">
        <v>403218.28</v>
      </c>
      <c r="K9" s="11">
        <v>61.654171253822625</v>
      </c>
      <c r="L9" s="11">
        <v>62.994981877265346</v>
      </c>
      <c r="M9" s="12" t="s">
        <v>0</v>
      </c>
    </row>
    <row r="10" spans="1:13" ht="42" customHeight="1">
      <c r="A10" s="50" t="s">
        <v>94</v>
      </c>
      <c r="B10" s="51"/>
      <c r="C10" s="3">
        <v>1082000</v>
      </c>
      <c r="D10" s="3">
        <v>1082000</v>
      </c>
      <c r="E10" s="3">
        <v>1095920</v>
      </c>
      <c r="F10" s="11">
        <v>1095920</v>
      </c>
      <c r="G10" s="3">
        <v>716742.57</v>
      </c>
      <c r="H10" s="3">
        <v>66.242381700554532</v>
      </c>
      <c r="I10" s="3">
        <v>65.400993685670485</v>
      </c>
      <c r="J10" s="3">
        <v>716742.57</v>
      </c>
      <c r="K10" s="3">
        <v>66.242381700554532</v>
      </c>
      <c r="L10" s="3">
        <v>65.400993685670485</v>
      </c>
      <c r="M10" s="2" t="s">
        <v>0</v>
      </c>
    </row>
    <row r="11" spans="1:13" ht="42" customHeight="1">
      <c r="A11" s="41" t="s">
        <v>93</v>
      </c>
      <c r="B11" s="42"/>
      <c r="C11" s="11">
        <v>186180</v>
      </c>
      <c r="D11" s="11">
        <v>186180</v>
      </c>
      <c r="E11" s="11">
        <v>186180</v>
      </c>
      <c r="F11" s="11">
        <v>186180</v>
      </c>
      <c r="G11" s="11">
        <v>108855</v>
      </c>
      <c r="H11" s="11">
        <v>58.467611988398325</v>
      </c>
      <c r="I11" s="11">
        <v>58.467611988398325</v>
      </c>
      <c r="J11" s="11">
        <v>108855</v>
      </c>
      <c r="K11" s="11">
        <v>58.467611988398325</v>
      </c>
      <c r="L11" s="11">
        <v>58.467611988398325</v>
      </c>
      <c r="M11" s="12" t="s">
        <v>0</v>
      </c>
    </row>
    <row r="12" spans="1:13" ht="24" customHeight="1">
      <c r="A12" s="8">
        <v>1</v>
      </c>
      <c r="B12" s="7" t="s">
        <v>92</v>
      </c>
      <c r="C12" s="10">
        <v>13320</v>
      </c>
      <c r="D12" s="9">
        <v>13320</v>
      </c>
      <c r="E12" s="9">
        <v>13320</v>
      </c>
      <c r="F12" s="9">
        <v>13320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10">
        <v>14220</v>
      </c>
      <c r="D13" s="9">
        <v>14220</v>
      </c>
      <c r="E13" s="9">
        <v>14220</v>
      </c>
      <c r="F13" s="9">
        <v>14220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4" t="s">
        <v>0</v>
      </c>
    </row>
    <row r="14" spans="1:13" ht="24" customHeight="1">
      <c r="A14" s="8">
        <v>3</v>
      </c>
      <c r="B14" s="7" t="s">
        <v>90</v>
      </c>
      <c r="C14" s="10">
        <v>13080</v>
      </c>
      <c r="D14" s="9">
        <v>13080</v>
      </c>
      <c r="E14" s="9">
        <v>13080</v>
      </c>
      <c r="F14" s="9">
        <v>13080</v>
      </c>
      <c r="G14" s="9">
        <v>13080</v>
      </c>
      <c r="H14" s="9">
        <v>100</v>
      </c>
      <c r="I14" s="9">
        <v>100</v>
      </c>
      <c r="J14" s="9">
        <v>13080</v>
      </c>
      <c r="K14" s="9">
        <v>100</v>
      </c>
      <c r="L14" s="9">
        <v>100</v>
      </c>
      <c r="M14" s="4" t="s">
        <v>0</v>
      </c>
    </row>
    <row r="15" spans="1:13" ht="24" customHeight="1">
      <c r="A15" s="8">
        <v>4</v>
      </c>
      <c r="B15" s="7" t="s">
        <v>89</v>
      </c>
      <c r="C15" s="10">
        <v>6660</v>
      </c>
      <c r="D15" s="9">
        <v>6660</v>
      </c>
      <c r="E15" s="9">
        <v>6660</v>
      </c>
      <c r="F15" s="9">
        <v>6660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10">
        <v>13380</v>
      </c>
      <c r="D16" s="9">
        <v>13380</v>
      </c>
      <c r="E16" s="9">
        <v>13380</v>
      </c>
      <c r="F16" s="9">
        <v>13380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4" t="s">
        <v>0</v>
      </c>
    </row>
    <row r="17" spans="1:13" ht="24" customHeight="1">
      <c r="A17" s="8">
        <v>6</v>
      </c>
      <c r="B17" s="7" t="s">
        <v>87</v>
      </c>
      <c r="C17" s="10">
        <v>13920</v>
      </c>
      <c r="D17" s="9">
        <v>13920</v>
      </c>
      <c r="E17" s="9">
        <v>13920</v>
      </c>
      <c r="F17" s="9">
        <v>13920</v>
      </c>
      <c r="G17" s="9">
        <v>13920</v>
      </c>
      <c r="H17" s="9">
        <v>100</v>
      </c>
      <c r="I17" s="9">
        <v>100</v>
      </c>
      <c r="J17" s="9">
        <v>13920</v>
      </c>
      <c r="K17" s="9">
        <v>100</v>
      </c>
      <c r="L17" s="9">
        <v>100</v>
      </c>
      <c r="M17" s="4" t="s">
        <v>0</v>
      </c>
    </row>
    <row r="18" spans="1:13" ht="24" customHeight="1">
      <c r="A18" s="8">
        <v>7</v>
      </c>
      <c r="B18" s="7" t="s">
        <v>86</v>
      </c>
      <c r="C18" s="10">
        <v>8460</v>
      </c>
      <c r="D18" s="9">
        <v>8460</v>
      </c>
      <c r="E18" s="9">
        <v>8460</v>
      </c>
      <c r="F18" s="9">
        <v>8460</v>
      </c>
      <c r="G18" s="9">
        <v>8460</v>
      </c>
      <c r="H18" s="9">
        <v>100</v>
      </c>
      <c r="I18" s="9">
        <v>100</v>
      </c>
      <c r="J18" s="9">
        <v>8460</v>
      </c>
      <c r="K18" s="9">
        <v>100</v>
      </c>
      <c r="L18" s="9">
        <v>100</v>
      </c>
      <c r="M18" s="4" t="s">
        <v>0</v>
      </c>
    </row>
    <row r="19" spans="1:13" ht="24" customHeight="1">
      <c r="A19" s="8">
        <v>8</v>
      </c>
      <c r="B19" s="7" t="s">
        <v>85</v>
      </c>
      <c r="C19" s="10">
        <v>7860</v>
      </c>
      <c r="D19" s="9">
        <v>7860</v>
      </c>
      <c r="E19" s="9">
        <v>7860</v>
      </c>
      <c r="F19" s="9">
        <v>7860</v>
      </c>
      <c r="G19" s="9">
        <v>5186</v>
      </c>
      <c r="H19" s="9">
        <v>65.979643765903305</v>
      </c>
      <c r="I19" s="9">
        <v>65.979643765903305</v>
      </c>
      <c r="J19" s="9">
        <v>5186</v>
      </c>
      <c r="K19" s="9">
        <v>65.979643765903305</v>
      </c>
      <c r="L19" s="9">
        <v>65.979643765903305</v>
      </c>
      <c r="M19" s="4" t="s">
        <v>0</v>
      </c>
    </row>
    <row r="20" spans="1:13" ht="24" customHeight="1">
      <c r="A20" s="8">
        <v>9</v>
      </c>
      <c r="B20" s="7" t="s">
        <v>84</v>
      </c>
      <c r="C20" s="10">
        <v>12120</v>
      </c>
      <c r="D20" s="9">
        <v>12120</v>
      </c>
      <c r="E20" s="9">
        <v>12120</v>
      </c>
      <c r="F20" s="9">
        <v>12120</v>
      </c>
      <c r="G20" s="9">
        <v>12120</v>
      </c>
      <c r="H20" s="9">
        <v>100</v>
      </c>
      <c r="I20" s="9">
        <v>100</v>
      </c>
      <c r="J20" s="9">
        <v>12120</v>
      </c>
      <c r="K20" s="9">
        <v>100</v>
      </c>
      <c r="L20" s="9">
        <v>100</v>
      </c>
      <c r="M20" s="4" t="s">
        <v>0</v>
      </c>
    </row>
    <row r="21" spans="1:13" ht="24" customHeight="1">
      <c r="A21" s="8">
        <v>10</v>
      </c>
      <c r="B21" s="7" t="s">
        <v>83</v>
      </c>
      <c r="C21" s="10">
        <v>10260</v>
      </c>
      <c r="D21" s="9">
        <v>10260</v>
      </c>
      <c r="E21" s="9">
        <v>10260</v>
      </c>
      <c r="F21" s="9">
        <v>10260</v>
      </c>
      <c r="G21" s="9">
        <v>10260</v>
      </c>
      <c r="H21" s="9">
        <v>100</v>
      </c>
      <c r="I21" s="9">
        <v>100</v>
      </c>
      <c r="J21" s="9">
        <v>10260</v>
      </c>
      <c r="K21" s="9">
        <v>100</v>
      </c>
      <c r="L21" s="9">
        <v>100</v>
      </c>
      <c r="M21" s="4" t="s">
        <v>0</v>
      </c>
    </row>
    <row r="22" spans="1:13" ht="24" customHeight="1">
      <c r="A22" s="8">
        <v>11</v>
      </c>
      <c r="B22" s="7" t="s">
        <v>82</v>
      </c>
      <c r="C22" s="10">
        <v>13620</v>
      </c>
      <c r="D22" s="9">
        <v>13620</v>
      </c>
      <c r="E22" s="9">
        <v>13620</v>
      </c>
      <c r="F22" s="9">
        <v>13620</v>
      </c>
      <c r="G22" s="9">
        <v>10209</v>
      </c>
      <c r="H22" s="9">
        <v>74.955947136563879</v>
      </c>
      <c r="I22" s="9">
        <v>74.955947136563879</v>
      </c>
      <c r="J22" s="9">
        <v>10209</v>
      </c>
      <c r="K22" s="9">
        <v>74.955947136563879</v>
      </c>
      <c r="L22" s="9">
        <v>74.955947136563879</v>
      </c>
      <c r="M22" s="4" t="s">
        <v>0</v>
      </c>
    </row>
    <row r="23" spans="1:13" ht="24" customHeight="1">
      <c r="A23" s="8">
        <v>12</v>
      </c>
      <c r="B23" s="7" t="s">
        <v>81</v>
      </c>
      <c r="C23" s="10">
        <v>5760</v>
      </c>
      <c r="D23" s="9">
        <v>5760</v>
      </c>
      <c r="E23" s="9">
        <v>5760</v>
      </c>
      <c r="F23" s="9">
        <v>5760</v>
      </c>
      <c r="G23" s="9">
        <v>5760</v>
      </c>
      <c r="H23" s="9">
        <v>100</v>
      </c>
      <c r="I23" s="9">
        <v>100</v>
      </c>
      <c r="J23" s="9">
        <v>5760</v>
      </c>
      <c r="K23" s="9">
        <v>100</v>
      </c>
      <c r="L23" s="9">
        <v>100</v>
      </c>
      <c r="M23" s="4" t="s">
        <v>0</v>
      </c>
    </row>
    <row r="24" spans="1:13" ht="24" customHeight="1">
      <c r="A24" s="8">
        <v>13</v>
      </c>
      <c r="B24" s="7" t="s">
        <v>80</v>
      </c>
      <c r="C24" s="10">
        <v>7860</v>
      </c>
      <c r="D24" s="9">
        <v>7860</v>
      </c>
      <c r="E24" s="9">
        <v>7860</v>
      </c>
      <c r="F24" s="9">
        <v>7860</v>
      </c>
      <c r="G24" s="9">
        <v>4860</v>
      </c>
      <c r="H24" s="9">
        <v>61.832061068702288</v>
      </c>
      <c r="I24" s="9">
        <v>61.832061068702288</v>
      </c>
      <c r="J24" s="9">
        <v>4860</v>
      </c>
      <c r="K24" s="9">
        <v>61.832061068702288</v>
      </c>
      <c r="L24" s="9">
        <v>61.832061068702288</v>
      </c>
      <c r="M24" s="4" t="s">
        <v>0</v>
      </c>
    </row>
    <row r="25" spans="1:13" ht="24" customHeight="1">
      <c r="A25" s="8">
        <v>14</v>
      </c>
      <c r="B25" s="7" t="s">
        <v>79</v>
      </c>
      <c r="C25" s="10">
        <v>9060</v>
      </c>
      <c r="D25" s="9">
        <v>9060</v>
      </c>
      <c r="E25" s="9">
        <v>9060</v>
      </c>
      <c r="F25" s="9">
        <v>9060</v>
      </c>
      <c r="G25" s="9">
        <v>6060</v>
      </c>
      <c r="H25" s="9">
        <v>66.88741721854305</v>
      </c>
      <c r="I25" s="9">
        <v>66.88741721854305</v>
      </c>
      <c r="J25" s="9">
        <v>6060</v>
      </c>
      <c r="K25" s="9">
        <v>66.88741721854305</v>
      </c>
      <c r="L25" s="9">
        <v>66.88741721854305</v>
      </c>
      <c r="M25" s="4" t="s">
        <v>0</v>
      </c>
    </row>
    <row r="26" spans="1:13" ht="24" customHeight="1">
      <c r="A26" s="8">
        <v>15</v>
      </c>
      <c r="B26" s="7" t="s">
        <v>78</v>
      </c>
      <c r="C26" s="10">
        <v>9060</v>
      </c>
      <c r="D26" s="9">
        <v>9060</v>
      </c>
      <c r="E26" s="9">
        <v>9060</v>
      </c>
      <c r="F26" s="9">
        <v>9060</v>
      </c>
      <c r="G26" s="9">
        <v>8020</v>
      </c>
      <c r="H26" s="9">
        <v>88.520971302428251</v>
      </c>
      <c r="I26" s="9">
        <v>88.520971302428251</v>
      </c>
      <c r="J26" s="9">
        <v>8020</v>
      </c>
      <c r="K26" s="9">
        <v>88.520971302428251</v>
      </c>
      <c r="L26" s="9">
        <v>88.520971302428251</v>
      </c>
      <c r="M26" s="4" t="s">
        <v>0</v>
      </c>
    </row>
    <row r="27" spans="1:13" ht="24" customHeight="1">
      <c r="A27" s="8">
        <v>16</v>
      </c>
      <c r="B27" s="7" t="s">
        <v>77</v>
      </c>
      <c r="C27" s="10">
        <v>13620</v>
      </c>
      <c r="D27" s="9">
        <v>13620</v>
      </c>
      <c r="E27" s="9">
        <v>13620</v>
      </c>
      <c r="F27" s="9">
        <v>13620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10">
        <v>13920</v>
      </c>
      <c r="D28" s="9">
        <v>13920</v>
      </c>
      <c r="E28" s="9">
        <v>13920</v>
      </c>
      <c r="F28" s="9">
        <v>13920</v>
      </c>
      <c r="G28" s="9">
        <v>10920</v>
      </c>
      <c r="H28" s="9">
        <v>78.448275862068968</v>
      </c>
      <c r="I28" s="9">
        <v>78.448275862068968</v>
      </c>
      <c r="J28" s="9">
        <v>10920</v>
      </c>
      <c r="K28" s="9">
        <v>78.448275862068968</v>
      </c>
      <c r="L28" s="9">
        <v>78.448275862068968</v>
      </c>
      <c r="M28" s="4" t="s">
        <v>0</v>
      </c>
    </row>
    <row r="29" spans="1:13" ht="42" customHeight="1">
      <c r="A29" s="41" t="s">
        <v>75</v>
      </c>
      <c r="B29" s="42"/>
      <c r="C29" s="11">
        <v>257100</v>
      </c>
      <c r="D29" s="11">
        <v>257100</v>
      </c>
      <c r="E29" s="11">
        <v>243180</v>
      </c>
      <c r="F29" s="11">
        <v>243180</v>
      </c>
      <c r="G29" s="11">
        <v>162593.28</v>
      </c>
      <c r="H29" s="11">
        <v>63.241260210035009</v>
      </c>
      <c r="I29" s="11">
        <v>66.861287934863057</v>
      </c>
      <c r="J29" s="11">
        <v>162593.28</v>
      </c>
      <c r="K29" s="11">
        <v>63.241260210035009</v>
      </c>
      <c r="L29" s="11">
        <v>66.861287934863057</v>
      </c>
      <c r="M29" s="12" t="s">
        <v>0</v>
      </c>
    </row>
    <row r="30" spans="1:13" ht="24" customHeight="1">
      <c r="A30" s="8">
        <v>1</v>
      </c>
      <c r="B30" s="7" t="s">
        <v>74</v>
      </c>
      <c r="C30" s="10">
        <v>13980</v>
      </c>
      <c r="D30" s="9">
        <v>13980</v>
      </c>
      <c r="E30" s="9">
        <v>13980</v>
      </c>
      <c r="F30" s="9">
        <v>13980</v>
      </c>
      <c r="G30" s="9">
        <v>13980</v>
      </c>
      <c r="H30" s="9">
        <v>100</v>
      </c>
      <c r="I30" s="9">
        <v>100</v>
      </c>
      <c r="J30" s="9">
        <v>13980</v>
      </c>
      <c r="K30" s="9">
        <v>100</v>
      </c>
      <c r="L30" s="9">
        <v>100</v>
      </c>
      <c r="M30" s="4" t="s">
        <v>0</v>
      </c>
    </row>
    <row r="31" spans="1:13" ht="24" customHeight="1">
      <c r="A31" s="8">
        <v>2</v>
      </c>
      <c r="B31" s="7" t="s">
        <v>73</v>
      </c>
      <c r="C31" s="10">
        <v>13320</v>
      </c>
      <c r="D31" s="9">
        <v>13320</v>
      </c>
      <c r="E31" s="9">
        <v>13320</v>
      </c>
      <c r="F31" s="9">
        <v>13320</v>
      </c>
      <c r="G31" s="9">
        <v>13250</v>
      </c>
      <c r="H31" s="9">
        <v>99.474474474474462</v>
      </c>
      <c r="I31" s="9">
        <v>99.474474474474462</v>
      </c>
      <c r="J31" s="9">
        <v>13250</v>
      </c>
      <c r="K31" s="9">
        <v>99.474474474474462</v>
      </c>
      <c r="L31" s="9">
        <v>99.474474474474462</v>
      </c>
      <c r="M31" s="4" t="s">
        <v>0</v>
      </c>
    </row>
    <row r="32" spans="1:13" ht="24" customHeight="1">
      <c r="A32" s="8">
        <v>3</v>
      </c>
      <c r="B32" s="7" t="s">
        <v>72</v>
      </c>
      <c r="C32" s="10">
        <v>7860</v>
      </c>
      <c r="D32" s="9">
        <v>7860</v>
      </c>
      <c r="E32" s="9">
        <v>7860</v>
      </c>
      <c r="F32" s="9">
        <v>7860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10">
        <v>13020</v>
      </c>
      <c r="D33" s="9">
        <v>13020</v>
      </c>
      <c r="E33" s="9">
        <v>13020</v>
      </c>
      <c r="F33" s="9">
        <v>13020</v>
      </c>
      <c r="G33" s="9">
        <v>9680</v>
      </c>
      <c r="H33" s="9">
        <v>74.347158218125969</v>
      </c>
      <c r="I33" s="9">
        <v>74.347158218125969</v>
      </c>
      <c r="J33" s="9">
        <v>9680</v>
      </c>
      <c r="K33" s="9">
        <v>74.347158218125969</v>
      </c>
      <c r="L33" s="9">
        <v>74.347158218125969</v>
      </c>
      <c r="M33" s="4" t="s">
        <v>0</v>
      </c>
    </row>
    <row r="34" spans="1:13" ht="24" customHeight="1">
      <c r="A34" s="8">
        <v>5</v>
      </c>
      <c r="B34" s="7" t="s">
        <v>70</v>
      </c>
      <c r="C34" s="10">
        <v>14280</v>
      </c>
      <c r="D34" s="9">
        <v>14280</v>
      </c>
      <c r="E34" s="9">
        <v>14280</v>
      </c>
      <c r="F34" s="9">
        <v>14280</v>
      </c>
      <c r="G34" s="9">
        <v>11950</v>
      </c>
      <c r="H34" s="9">
        <v>83.68347338935574</v>
      </c>
      <c r="I34" s="9">
        <v>83.68347338935574</v>
      </c>
      <c r="J34" s="9">
        <v>11950</v>
      </c>
      <c r="K34" s="9">
        <v>83.68347338935574</v>
      </c>
      <c r="L34" s="9">
        <v>83.68347338935574</v>
      </c>
      <c r="M34" s="4" t="s">
        <v>0</v>
      </c>
    </row>
    <row r="35" spans="1:13" ht="24" customHeight="1">
      <c r="A35" s="8">
        <v>6</v>
      </c>
      <c r="B35" s="7" t="s">
        <v>69</v>
      </c>
      <c r="C35" s="10">
        <v>14820</v>
      </c>
      <c r="D35" s="9">
        <v>14820</v>
      </c>
      <c r="E35" s="9">
        <v>14820</v>
      </c>
      <c r="F35" s="9">
        <v>14820</v>
      </c>
      <c r="G35" s="9">
        <v>14006</v>
      </c>
      <c r="H35" s="9">
        <v>94.507422402159236</v>
      </c>
      <c r="I35" s="9">
        <v>94.507422402159236</v>
      </c>
      <c r="J35" s="9">
        <v>14006</v>
      </c>
      <c r="K35" s="9">
        <v>94.507422402159236</v>
      </c>
      <c r="L35" s="9">
        <v>94.507422402159236</v>
      </c>
      <c r="M35" s="4" t="s">
        <v>0</v>
      </c>
    </row>
    <row r="36" spans="1:13" ht="24" customHeight="1">
      <c r="A36" s="8">
        <v>7</v>
      </c>
      <c r="B36" s="7" t="s">
        <v>68</v>
      </c>
      <c r="C36" s="10">
        <v>13620</v>
      </c>
      <c r="D36" s="9">
        <v>13620</v>
      </c>
      <c r="E36" s="9">
        <v>13620</v>
      </c>
      <c r="F36" s="9">
        <v>13620</v>
      </c>
      <c r="G36" s="9">
        <v>5598.28</v>
      </c>
      <c r="H36" s="9">
        <v>41.103377386196769</v>
      </c>
      <c r="I36" s="9">
        <v>41.103377386196769</v>
      </c>
      <c r="J36" s="9">
        <v>5598.28</v>
      </c>
      <c r="K36" s="9">
        <v>41.103377386196769</v>
      </c>
      <c r="L36" s="9">
        <v>41.103377386196769</v>
      </c>
      <c r="M36" s="4" t="s">
        <v>0</v>
      </c>
    </row>
    <row r="37" spans="1:13" ht="24" customHeight="1">
      <c r="A37" s="8">
        <v>8</v>
      </c>
      <c r="B37" s="7" t="s">
        <v>67</v>
      </c>
      <c r="C37" s="10">
        <v>14880</v>
      </c>
      <c r="D37" s="9">
        <v>14880</v>
      </c>
      <c r="E37" s="9">
        <v>14880</v>
      </c>
      <c r="F37" s="9">
        <v>14880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10">
        <v>13920</v>
      </c>
      <c r="D38" s="9">
        <v>13920</v>
      </c>
      <c r="E38" s="9">
        <v>13920</v>
      </c>
      <c r="F38" s="9">
        <v>13920</v>
      </c>
      <c r="G38" s="9">
        <v>13920</v>
      </c>
      <c r="H38" s="9">
        <v>100</v>
      </c>
      <c r="I38" s="9">
        <v>100</v>
      </c>
      <c r="J38" s="9">
        <v>13920</v>
      </c>
      <c r="K38" s="9">
        <v>100</v>
      </c>
      <c r="L38" s="9">
        <v>100</v>
      </c>
      <c r="M38" s="4" t="s">
        <v>0</v>
      </c>
    </row>
    <row r="39" spans="1:13" ht="24" customHeight="1">
      <c r="A39" s="8">
        <v>10</v>
      </c>
      <c r="B39" s="7" t="s">
        <v>65</v>
      </c>
      <c r="C39" s="10">
        <v>9660</v>
      </c>
      <c r="D39" s="9">
        <v>9660</v>
      </c>
      <c r="E39" s="9">
        <v>9660</v>
      </c>
      <c r="F39" s="9">
        <v>9660</v>
      </c>
      <c r="G39" s="9">
        <v>9660</v>
      </c>
      <c r="H39" s="9">
        <v>100</v>
      </c>
      <c r="I39" s="9">
        <v>100</v>
      </c>
      <c r="J39" s="9">
        <v>9660</v>
      </c>
      <c r="K39" s="9">
        <v>100</v>
      </c>
      <c r="L39" s="9">
        <v>100</v>
      </c>
      <c r="M39" s="4" t="s">
        <v>0</v>
      </c>
    </row>
    <row r="40" spans="1:13" ht="24" customHeight="1">
      <c r="A40" s="8">
        <v>11</v>
      </c>
      <c r="B40" s="7" t="s">
        <v>64</v>
      </c>
      <c r="C40" s="10">
        <v>14820</v>
      </c>
      <c r="D40" s="9">
        <v>14820</v>
      </c>
      <c r="E40" s="9">
        <v>14820</v>
      </c>
      <c r="F40" s="9">
        <v>14820</v>
      </c>
      <c r="G40" s="9">
        <v>14820</v>
      </c>
      <c r="H40" s="9">
        <v>100</v>
      </c>
      <c r="I40" s="9">
        <v>100</v>
      </c>
      <c r="J40" s="9">
        <v>14820</v>
      </c>
      <c r="K40" s="9">
        <v>100</v>
      </c>
      <c r="L40" s="9">
        <v>100</v>
      </c>
      <c r="M40" s="4" t="s">
        <v>0</v>
      </c>
    </row>
    <row r="41" spans="1:13" ht="24" customHeight="1">
      <c r="A41" s="8">
        <v>12</v>
      </c>
      <c r="B41" s="7" t="s">
        <v>63</v>
      </c>
      <c r="C41" s="10">
        <v>9660</v>
      </c>
      <c r="D41" s="9">
        <v>9660</v>
      </c>
      <c r="E41" s="9">
        <v>9660</v>
      </c>
      <c r="F41" s="9">
        <v>9660</v>
      </c>
      <c r="G41" s="9">
        <v>5800</v>
      </c>
      <c r="H41" s="9">
        <v>60.041407867494819</v>
      </c>
      <c r="I41" s="9">
        <v>60.041407867494819</v>
      </c>
      <c r="J41" s="9">
        <v>5800</v>
      </c>
      <c r="K41" s="9">
        <v>60.041407867494819</v>
      </c>
      <c r="L41" s="9">
        <v>60.041407867494819</v>
      </c>
      <c r="M41" s="4" t="s">
        <v>0</v>
      </c>
    </row>
    <row r="42" spans="1:13" ht="24" customHeight="1">
      <c r="A42" s="8">
        <v>13</v>
      </c>
      <c r="B42" s="7" t="s">
        <v>62</v>
      </c>
      <c r="C42" s="10">
        <v>12120</v>
      </c>
      <c r="D42" s="9">
        <v>12120</v>
      </c>
      <c r="E42" s="9">
        <v>12120</v>
      </c>
      <c r="F42" s="9">
        <v>12120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10">
        <v>14580</v>
      </c>
      <c r="D43" s="9">
        <v>14580</v>
      </c>
      <c r="E43" s="9">
        <v>14580</v>
      </c>
      <c r="F43" s="9">
        <v>14580</v>
      </c>
      <c r="G43" s="9">
        <v>14580</v>
      </c>
      <c r="H43" s="9">
        <v>100</v>
      </c>
      <c r="I43" s="9">
        <v>100</v>
      </c>
      <c r="J43" s="9">
        <v>14580</v>
      </c>
      <c r="K43" s="9">
        <v>100</v>
      </c>
      <c r="L43" s="9">
        <v>100</v>
      </c>
      <c r="M43" s="4" t="s">
        <v>0</v>
      </c>
    </row>
    <row r="44" spans="1:13" ht="24" customHeight="1">
      <c r="A44" s="8">
        <v>15</v>
      </c>
      <c r="B44" s="7" t="s">
        <v>60</v>
      </c>
      <c r="C44" s="10">
        <v>12420</v>
      </c>
      <c r="D44" s="9">
        <v>12420</v>
      </c>
      <c r="E44" s="9">
        <v>12420</v>
      </c>
      <c r="F44" s="9">
        <v>12420</v>
      </c>
      <c r="G44" s="9">
        <v>4750</v>
      </c>
      <c r="H44" s="9">
        <v>38.244766505636072</v>
      </c>
      <c r="I44" s="9">
        <v>38.244766505636072</v>
      </c>
      <c r="J44" s="9">
        <v>4750</v>
      </c>
      <c r="K44" s="9">
        <v>38.244766505636072</v>
      </c>
      <c r="L44" s="9">
        <v>38.244766505636072</v>
      </c>
      <c r="M44" s="4" t="s">
        <v>0</v>
      </c>
    </row>
    <row r="45" spans="1:13" ht="24" customHeight="1">
      <c r="A45" s="8">
        <v>16</v>
      </c>
      <c r="B45" s="7" t="s">
        <v>59</v>
      </c>
      <c r="C45" s="10">
        <v>8160</v>
      </c>
      <c r="D45" s="9">
        <v>8160</v>
      </c>
      <c r="E45" s="9">
        <v>8160</v>
      </c>
      <c r="F45" s="9">
        <v>8160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10">
        <v>13920</v>
      </c>
      <c r="D46" s="9">
        <v>13920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10">
        <v>13320</v>
      </c>
      <c r="D47" s="9">
        <v>13320</v>
      </c>
      <c r="E47" s="9">
        <v>13320</v>
      </c>
      <c r="F47" s="9">
        <v>13320</v>
      </c>
      <c r="G47" s="9">
        <v>10320</v>
      </c>
      <c r="H47" s="9">
        <v>77.477477477477478</v>
      </c>
      <c r="I47" s="9">
        <v>77.477477477477478</v>
      </c>
      <c r="J47" s="9">
        <v>10320</v>
      </c>
      <c r="K47" s="9">
        <v>77.477477477477478</v>
      </c>
      <c r="L47" s="9">
        <v>77.477477477477478</v>
      </c>
      <c r="M47" s="4" t="s">
        <v>0</v>
      </c>
    </row>
    <row r="48" spans="1:13" ht="24" customHeight="1">
      <c r="A48" s="8">
        <v>19</v>
      </c>
      <c r="B48" s="7" t="s">
        <v>56</v>
      </c>
      <c r="C48" s="10">
        <v>14220</v>
      </c>
      <c r="D48" s="9">
        <v>14220</v>
      </c>
      <c r="E48" s="9">
        <v>14220</v>
      </c>
      <c r="F48" s="9">
        <v>14220</v>
      </c>
      <c r="G48" s="9">
        <v>10580</v>
      </c>
      <c r="H48" s="9">
        <v>74.40225035161744</v>
      </c>
      <c r="I48" s="9">
        <v>74.40225035161744</v>
      </c>
      <c r="J48" s="9">
        <v>10580</v>
      </c>
      <c r="K48" s="9">
        <v>74.40225035161744</v>
      </c>
      <c r="L48" s="9">
        <v>74.40225035161744</v>
      </c>
      <c r="M48" s="4" t="s">
        <v>0</v>
      </c>
    </row>
    <row r="49" spans="1:13" ht="24" customHeight="1">
      <c r="A49" s="8">
        <v>20</v>
      </c>
      <c r="B49" s="7" t="s">
        <v>55</v>
      </c>
      <c r="C49" s="10">
        <v>14520</v>
      </c>
      <c r="D49" s="9">
        <v>14520</v>
      </c>
      <c r="E49" s="9">
        <v>14520</v>
      </c>
      <c r="F49" s="9">
        <v>14520</v>
      </c>
      <c r="G49" s="9">
        <v>9699</v>
      </c>
      <c r="H49" s="9">
        <v>66.797520661157023</v>
      </c>
      <c r="I49" s="9">
        <v>66.797520661157023</v>
      </c>
      <c r="J49" s="9">
        <v>9699</v>
      </c>
      <c r="K49" s="9">
        <v>66.797520661157023</v>
      </c>
      <c r="L49" s="9">
        <v>66.797520661157023</v>
      </c>
      <c r="M49" s="4" t="s">
        <v>0</v>
      </c>
    </row>
    <row r="50" spans="1:13" ht="42" customHeight="1">
      <c r="A50" s="41" t="s">
        <v>54</v>
      </c>
      <c r="B50" s="42"/>
      <c r="C50" s="11">
        <v>131880</v>
      </c>
      <c r="D50" s="11">
        <v>131880</v>
      </c>
      <c r="E50" s="11">
        <v>131880</v>
      </c>
      <c r="F50" s="11">
        <v>131880</v>
      </c>
      <c r="G50" s="11">
        <v>85560</v>
      </c>
      <c r="H50" s="11">
        <v>64.877161055504999</v>
      </c>
      <c r="I50" s="11">
        <v>64.877161055504999</v>
      </c>
      <c r="J50" s="11">
        <v>85560</v>
      </c>
      <c r="K50" s="11">
        <v>64.877161055504999</v>
      </c>
      <c r="L50" s="11">
        <v>64.877161055504999</v>
      </c>
      <c r="M50" s="12" t="s">
        <v>0</v>
      </c>
    </row>
    <row r="51" spans="1:13" ht="24" customHeight="1">
      <c r="A51" s="8">
        <v>1</v>
      </c>
      <c r="B51" s="7" t="s">
        <v>53</v>
      </c>
      <c r="C51" s="10">
        <v>13980</v>
      </c>
      <c r="D51" s="9">
        <v>13980</v>
      </c>
      <c r="E51" s="9">
        <v>13980</v>
      </c>
      <c r="F51" s="9">
        <v>13980</v>
      </c>
      <c r="G51" s="9">
        <v>13980</v>
      </c>
      <c r="H51" s="9">
        <v>100</v>
      </c>
      <c r="I51" s="9">
        <v>100</v>
      </c>
      <c r="J51" s="9">
        <v>13980</v>
      </c>
      <c r="K51" s="9">
        <v>100</v>
      </c>
      <c r="L51" s="9">
        <v>100</v>
      </c>
      <c r="M51" s="4" t="s">
        <v>0</v>
      </c>
    </row>
    <row r="52" spans="1:13" ht="24" customHeight="1">
      <c r="A52" s="8">
        <v>2</v>
      </c>
      <c r="B52" s="7" t="s">
        <v>52</v>
      </c>
      <c r="C52" s="10">
        <v>8160</v>
      </c>
      <c r="D52" s="9">
        <v>8160</v>
      </c>
      <c r="E52" s="9">
        <v>8160</v>
      </c>
      <c r="F52" s="9">
        <v>8160</v>
      </c>
      <c r="G52" s="9">
        <v>8160</v>
      </c>
      <c r="H52" s="9">
        <v>100</v>
      </c>
      <c r="I52" s="9">
        <v>100</v>
      </c>
      <c r="J52" s="9">
        <v>8160</v>
      </c>
      <c r="K52" s="9">
        <v>100</v>
      </c>
      <c r="L52" s="9">
        <v>100</v>
      </c>
      <c r="M52" s="4" t="s">
        <v>0</v>
      </c>
    </row>
    <row r="53" spans="1:13" ht="24" customHeight="1">
      <c r="A53" s="8">
        <v>3</v>
      </c>
      <c r="B53" s="7" t="s">
        <v>51</v>
      </c>
      <c r="C53" s="10">
        <v>9660</v>
      </c>
      <c r="D53" s="9">
        <v>9660</v>
      </c>
      <c r="E53" s="9">
        <v>9660</v>
      </c>
      <c r="F53" s="9">
        <v>9660</v>
      </c>
      <c r="G53" s="9">
        <v>7300</v>
      </c>
      <c r="H53" s="9">
        <v>75.569358178053832</v>
      </c>
      <c r="I53" s="9">
        <v>75.569358178053832</v>
      </c>
      <c r="J53" s="9">
        <v>7300</v>
      </c>
      <c r="K53" s="9">
        <v>75.569358178053832</v>
      </c>
      <c r="L53" s="9">
        <v>75.569358178053832</v>
      </c>
      <c r="M53" s="4" t="s">
        <v>0</v>
      </c>
    </row>
    <row r="54" spans="1:13" ht="24" customHeight="1">
      <c r="A54" s="8">
        <v>4</v>
      </c>
      <c r="B54" s="7" t="s">
        <v>50</v>
      </c>
      <c r="C54" s="10">
        <v>5760</v>
      </c>
      <c r="D54" s="9">
        <v>5760</v>
      </c>
      <c r="E54" s="9">
        <v>5760</v>
      </c>
      <c r="F54" s="9">
        <v>5760</v>
      </c>
      <c r="G54" s="9">
        <v>5760</v>
      </c>
      <c r="H54" s="9">
        <v>100</v>
      </c>
      <c r="I54" s="9">
        <v>100</v>
      </c>
      <c r="J54" s="9">
        <v>5760</v>
      </c>
      <c r="K54" s="9">
        <v>100</v>
      </c>
      <c r="L54" s="9">
        <v>100</v>
      </c>
      <c r="M54" s="4" t="s">
        <v>0</v>
      </c>
    </row>
    <row r="55" spans="1:13" ht="24" customHeight="1">
      <c r="A55" s="8">
        <v>5</v>
      </c>
      <c r="B55" s="7" t="s">
        <v>49</v>
      </c>
      <c r="C55" s="10">
        <v>4260</v>
      </c>
      <c r="D55" s="9">
        <v>4260</v>
      </c>
      <c r="E55" s="9">
        <v>4260</v>
      </c>
      <c r="F55" s="9">
        <v>4260</v>
      </c>
      <c r="G55" s="9">
        <v>4260</v>
      </c>
      <c r="H55" s="9">
        <v>100</v>
      </c>
      <c r="I55" s="9">
        <v>100</v>
      </c>
      <c r="J55" s="9">
        <v>4260</v>
      </c>
      <c r="K55" s="9">
        <v>100</v>
      </c>
      <c r="L55" s="9">
        <v>100</v>
      </c>
      <c r="M55" s="4" t="s">
        <v>0</v>
      </c>
    </row>
    <row r="56" spans="1:13" ht="24" customHeight="1">
      <c r="A56" s="8">
        <v>6</v>
      </c>
      <c r="B56" s="7" t="s">
        <v>48</v>
      </c>
      <c r="C56" s="10">
        <v>5460</v>
      </c>
      <c r="D56" s="9">
        <v>5460</v>
      </c>
      <c r="E56" s="9">
        <v>5460</v>
      </c>
      <c r="F56" s="9">
        <v>5460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10">
        <v>3900</v>
      </c>
      <c r="D57" s="9">
        <v>3900</v>
      </c>
      <c r="E57" s="9">
        <v>3900</v>
      </c>
      <c r="F57" s="9">
        <v>3900</v>
      </c>
      <c r="G57" s="9">
        <v>300</v>
      </c>
      <c r="H57" s="9">
        <v>7.6923076923076925</v>
      </c>
      <c r="I57" s="9">
        <v>7.6923076923076925</v>
      </c>
      <c r="J57" s="9">
        <v>300</v>
      </c>
      <c r="K57" s="9">
        <v>7.6923076923076925</v>
      </c>
      <c r="L57" s="9">
        <v>7.6923076923076925</v>
      </c>
      <c r="M57" s="4" t="s">
        <v>0</v>
      </c>
    </row>
    <row r="58" spans="1:13" ht="24" customHeight="1">
      <c r="A58" s="8">
        <v>8</v>
      </c>
      <c r="B58" s="7" t="s">
        <v>46</v>
      </c>
      <c r="C58" s="10">
        <v>3600</v>
      </c>
      <c r="D58" s="9">
        <v>3600</v>
      </c>
      <c r="E58" s="9">
        <v>3600</v>
      </c>
      <c r="F58" s="9">
        <v>3600</v>
      </c>
      <c r="G58" s="9">
        <v>3600</v>
      </c>
      <c r="H58" s="9">
        <v>100</v>
      </c>
      <c r="I58" s="9">
        <v>100</v>
      </c>
      <c r="J58" s="9">
        <v>3600</v>
      </c>
      <c r="K58" s="9">
        <v>100</v>
      </c>
      <c r="L58" s="9">
        <v>100</v>
      </c>
      <c r="M58" s="4" t="s">
        <v>0</v>
      </c>
    </row>
    <row r="59" spans="1:13" ht="24" customHeight="1">
      <c r="A59" s="8">
        <v>9</v>
      </c>
      <c r="B59" s="7" t="s">
        <v>45</v>
      </c>
      <c r="C59" s="10">
        <v>3900</v>
      </c>
      <c r="D59" s="9">
        <v>3900</v>
      </c>
      <c r="E59" s="9">
        <v>3900</v>
      </c>
      <c r="F59" s="9">
        <v>3900</v>
      </c>
      <c r="G59" s="9">
        <v>3900</v>
      </c>
      <c r="H59" s="9">
        <v>100</v>
      </c>
      <c r="I59" s="9">
        <v>100</v>
      </c>
      <c r="J59" s="9">
        <v>3900</v>
      </c>
      <c r="K59" s="9">
        <v>100</v>
      </c>
      <c r="L59" s="9">
        <v>100</v>
      </c>
      <c r="M59" s="4" t="s">
        <v>0</v>
      </c>
    </row>
    <row r="60" spans="1:13" ht="24" customHeight="1">
      <c r="A60" s="8">
        <v>10</v>
      </c>
      <c r="B60" s="7" t="s">
        <v>44</v>
      </c>
      <c r="C60" s="10">
        <v>6660</v>
      </c>
      <c r="D60" s="9">
        <v>6660</v>
      </c>
      <c r="E60" s="9">
        <v>6660</v>
      </c>
      <c r="F60" s="9">
        <v>6660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10">
        <v>7260</v>
      </c>
      <c r="D61" s="9">
        <v>7260</v>
      </c>
      <c r="E61" s="9">
        <v>7260</v>
      </c>
      <c r="F61" s="9">
        <v>7260</v>
      </c>
      <c r="G61" s="9">
        <v>7260</v>
      </c>
      <c r="H61" s="9">
        <v>100</v>
      </c>
      <c r="I61" s="9">
        <v>100</v>
      </c>
      <c r="J61" s="9">
        <v>7260</v>
      </c>
      <c r="K61" s="9">
        <v>100</v>
      </c>
      <c r="L61" s="9">
        <v>100</v>
      </c>
      <c r="M61" s="4" t="s">
        <v>0</v>
      </c>
    </row>
    <row r="62" spans="1:13" ht="24" customHeight="1">
      <c r="A62" s="8">
        <v>12</v>
      </c>
      <c r="B62" s="7" t="s">
        <v>42</v>
      </c>
      <c r="C62" s="10">
        <v>3600</v>
      </c>
      <c r="D62" s="9">
        <v>3600</v>
      </c>
      <c r="E62" s="9">
        <v>3600</v>
      </c>
      <c r="F62" s="9">
        <v>3600</v>
      </c>
      <c r="G62" s="9">
        <v>3600</v>
      </c>
      <c r="H62" s="9">
        <v>100</v>
      </c>
      <c r="I62" s="9">
        <v>100</v>
      </c>
      <c r="J62" s="9">
        <v>3600</v>
      </c>
      <c r="K62" s="9">
        <v>100</v>
      </c>
      <c r="L62" s="9">
        <v>100</v>
      </c>
      <c r="M62" s="4" t="s">
        <v>0</v>
      </c>
    </row>
    <row r="63" spans="1:13" ht="24" customHeight="1">
      <c r="A63" s="8">
        <v>13</v>
      </c>
      <c r="B63" s="7" t="s">
        <v>41</v>
      </c>
      <c r="C63" s="10">
        <v>4260</v>
      </c>
      <c r="D63" s="9">
        <v>4260</v>
      </c>
      <c r="E63" s="9">
        <v>4260</v>
      </c>
      <c r="F63" s="9">
        <v>4260</v>
      </c>
      <c r="G63" s="9">
        <v>4260</v>
      </c>
      <c r="H63" s="9">
        <v>100</v>
      </c>
      <c r="I63" s="9">
        <v>100</v>
      </c>
      <c r="J63" s="9">
        <v>4260</v>
      </c>
      <c r="K63" s="9">
        <v>100</v>
      </c>
      <c r="L63" s="9">
        <v>100</v>
      </c>
      <c r="M63" s="4" t="s">
        <v>0</v>
      </c>
    </row>
    <row r="64" spans="1:13" ht="24" customHeight="1">
      <c r="A64" s="8">
        <v>14</v>
      </c>
      <c r="B64" s="7" t="s">
        <v>40</v>
      </c>
      <c r="C64" s="10">
        <v>4560</v>
      </c>
      <c r="D64" s="9">
        <v>4560</v>
      </c>
      <c r="E64" s="9">
        <v>4560</v>
      </c>
      <c r="F64" s="9">
        <v>4560</v>
      </c>
      <c r="G64" s="9">
        <v>1560</v>
      </c>
      <c r="H64" s="9">
        <v>34.210526315789473</v>
      </c>
      <c r="I64" s="9">
        <v>34.210526315789473</v>
      </c>
      <c r="J64" s="9">
        <v>1560</v>
      </c>
      <c r="K64" s="9">
        <v>34.210526315789473</v>
      </c>
      <c r="L64" s="9">
        <v>34.210526315789473</v>
      </c>
      <c r="M64" s="4" t="s">
        <v>0</v>
      </c>
    </row>
    <row r="65" spans="1:13" ht="24" customHeight="1">
      <c r="A65" s="8">
        <v>15</v>
      </c>
      <c r="B65" s="7" t="s">
        <v>39</v>
      </c>
      <c r="C65" s="10">
        <v>5460</v>
      </c>
      <c r="D65" s="9">
        <v>5460</v>
      </c>
      <c r="E65" s="9">
        <v>5460</v>
      </c>
      <c r="F65" s="9">
        <v>5460</v>
      </c>
      <c r="G65" s="9">
        <v>280</v>
      </c>
      <c r="H65" s="9">
        <v>5.1282051282051277</v>
      </c>
      <c r="I65" s="9">
        <v>5.1282051282051277</v>
      </c>
      <c r="J65" s="9">
        <v>280</v>
      </c>
      <c r="K65" s="9">
        <v>5.1282051282051277</v>
      </c>
      <c r="L65" s="9">
        <v>5.1282051282051277</v>
      </c>
      <c r="M65" s="4" t="s">
        <v>0</v>
      </c>
    </row>
    <row r="66" spans="1:13" ht="24" customHeight="1">
      <c r="A66" s="8">
        <v>16</v>
      </c>
      <c r="B66" s="7" t="s">
        <v>38</v>
      </c>
      <c r="C66" s="10">
        <v>12720</v>
      </c>
      <c r="D66" s="9">
        <v>12720</v>
      </c>
      <c r="E66" s="9">
        <v>12720</v>
      </c>
      <c r="F66" s="9">
        <v>12720</v>
      </c>
      <c r="G66" s="9">
        <v>9720</v>
      </c>
      <c r="H66" s="9">
        <v>76.415094339622641</v>
      </c>
      <c r="I66" s="9">
        <v>76.415094339622641</v>
      </c>
      <c r="J66" s="9">
        <v>9720</v>
      </c>
      <c r="K66" s="9">
        <v>76.415094339622641</v>
      </c>
      <c r="L66" s="9">
        <v>76.415094339622641</v>
      </c>
      <c r="M66" s="4" t="s">
        <v>0</v>
      </c>
    </row>
    <row r="67" spans="1:13" ht="24" customHeight="1">
      <c r="A67" s="8">
        <v>17</v>
      </c>
      <c r="B67" s="7" t="s">
        <v>37</v>
      </c>
      <c r="C67" s="10">
        <v>7860</v>
      </c>
      <c r="D67" s="9">
        <v>7860</v>
      </c>
      <c r="E67" s="9">
        <v>7860</v>
      </c>
      <c r="F67" s="9">
        <v>7860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10">
        <v>5760</v>
      </c>
      <c r="D68" s="9">
        <v>5760</v>
      </c>
      <c r="E68" s="9">
        <v>5760</v>
      </c>
      <c r="F68" s="9">
        <v>5760</v>
      </c>
      <c r="G68" s="9">
        <v>2760</v>
      </c>
      <c r="H68" s="9">
        <v>47.916666666666664</v>
      </c>
      <c r="I68" s="9">
        <v>47.916666666666664</v>
      </c>
      <c r="J68" s="9">
        <v>2760</v>
      </c>
      <c r="K68" s="9">
        <v>47.916666666666664</v>
      </c>
      <c r="L68" s="9">
        <v>47.916666666666664</v>
      </c>
      <c r="M68" s="4" t="s">
        <v>0</v>
      </c>
    </row>
    <row r="69" spans="1:13" ht="24" customHeight="1">
      <c r="A69" s="8">
        <v>19</v>
      </c>
      <c r="B69" s="7" t="s">
        <v>35</v>
      </c>
      <c r="C69" s="10">
        <v>3600</v>
      </c>
      <c r="D69" s="9">
        <v>3600</v>
      </c>
      <c r="E69" s="9">
        <v>3600</v>
      </c>
      <c r="F69" s="9">
        <v>3600</v>
      </c>
      <c r="G69" s="9">
        <v>3600</v>
      </c>
      <c r="H69" s="9">
        <v>100</v>
      </c>
      <c r="I69" s="9">
        <v>100</v>
      </c>
      <c r="J69" s="9">
        <v>3600</v>
      </c>
      <c r="K69" s="9">
        <v>100</v>
      </c>
      <c r="L69" s="9">
        <v>100</v>
      </c>
      <c r="M69" s="4" t="s">
        <v>0</v>
      </c>
    </row>
    <row r="70" spans="1:13" ht="24" customHeight="1">
      <c r="A70" s="8">
        <v>20</v>
      </c>
      <c r="B70" s="7" t="s">
        <v>34</v>
      </c>
      <c r="C70" s="10">
        <v>7860</v>
      </c>
      <c r="D70" s="9">
        <v>7860</v>
      </c>
      <c r="E70" s="9">
        <v>7860</v>
      </c>
      <c r="F70" s="9">
        <v>7860</v>
      </c>
      <c r="G70" s="9">
        <v>1660</v>
      </c>
      <c r="H70" s="9">
        <v>21.119592875318066</v>
      </c>
      <c r="I70" s="9">
        <v>21.119592875318066</v>
      </c>
      <c r="J70" s="9">
        <v>1660</v>
      </c>
      <c r="K70" s="9">
        <v>21.119592875318066</v>
      </c>
      <c r="L70" s="9">
        <v>21.119592875318066</v>
      </c>
      <c r="M70" s="4" t="s">
        <v>0</v>
      </c>
    </row>
    <row r="71" spans="1:13" ht="24" customHeight="1">
      <c r="A71" s="8">
        <v>21</v>
      </c>
      <c r="B71" s="7" t="s">
        <v>33</v>
      </c>
      <c r="C71" s="10">
        <v>3600</v>
      </c>
      <c r="D71" s="9">
        <v>3600</v>
      </c>
      <c r="E71" s="9">
        <v>3600</v>
      </c>
      <c r="F71" s="9">
        <v>3600</v>
      </c>
      <c r="G71" s="9">
        <v>3600</v>
      </c>
      <c r="H71" s="9">
        <v>100</v>
      </c>
      <c r="I71" s="9">
        <v>100</v>
      </c>
      <c r="J71" s="9">
        <v>3600</v>
      </c>
      <c r="K71" s="9">
        <v>100</v>
      </c>
      <c r="L71" s="9">
        <v>100</v>
      </c>
      <c r="M71" s="4" t="s">
        <v>0</v>
      </c>
    </row>
    <row r="72" spans="1:13" ht="42.75" customHeight="1">
      <c r="A72" s="41" t="s">
        <v>32</v>
      </c>
      <c r="B72" s="42"/>
      <c r="C72" s="11">
        <v>78840</v>
      </c>
      <c r="D72" s="11">
        <v>78840</v>
      </c>
      <c r="E72" s="11">
        <v>78840</v>
      </c>
      <c r="F72" s="11">
        <v>78840</v>
      </c>
      <c r="G72" s="11">
        <v>46210</v>
      </c>
      <c r="H72" s="11">
        <v>58.612379502790461</v>
      </c>
      <c r="I72" s="11">
        <v>58.612379502790461</v>
      </c>
      <c r="J72" s="11">
        <v>46210</v>
      </c>
      <c r="K72" s="11">
        <v>58.612379502790461</v>
      </c>
      <c r="L72" s="11">
        <v>58.612379502790461</v>
      </c>
      <c r="M72" s="12" t="s">
        <v>0</v>
      </c>
    </row>
    <row r="73" spans="1:13" ht="24" customHeight="1">
      <c r="A73" s="8">
        <v>1</v>
      </c>
      <c r="B73" s="7" t="s">
        <v>31</v>
      </c>
      <c r="C73" s="10">
        <v>5460</v>
      </c>
      <c r="D73" s="9">
        <v>5460</v>
      </c>
      <c r="E73" s="9">
        <v>5460</v>
      </c>
      <c r="F73" s="9">
        <v>5460</v>
      </c>
      <c r="G73" s="9">
        <v>5460</v>
      </c>
      <c r="H73" s="9">
        <v>100</v>
      </c>
      <c r="I73" s="9">
        <v>100</v>
      </c>
      <c r="J73" s="9">
        <v>5460</v>
      </c>
      <c r="K73" s="9">
        <v>100</v>
      </c>
      <c r="L73" s="9">
        <v>100</v>
      </c>
      <c r="M73" s="4" t="s">
        <v>0</v>
      </c>
    </row>
    <row r="74" spans="1:13" ht="24" customHeight="1">
      <c r="A74" s="8">
        <v>2</v>
      </c>
      <c r="B74" s="7" t="s">
        <v>30</v>
      </c>
      <c r="C74" s="10">
        <v>8760</v>
      </c>
      <c r="D74" s="9">
        <v>8760</v>
      </c>
      <c r="E74" s="9">
        <v>8760</v>
      </c>
      <c r="F74" s="9">
        <v>8760</v>
      </c>
      <c r="G74" s="9">
        <v>2750</v>
      </c>
      <c r="H74" s="9">
        <v>31.392694063926943</v>
      </c>
      <c r="I74" s="9">
        <v>31.392694063926943</v>
      </c>
      <c r="J74" s="9">
        <v>2750</v>
      </c>
      <c r="K74" s="9">
        <v>31.392694063926943</v>
      </c>
      <c r="L74" s="9">
        <v>31.392694063926943</v>
      </c>
      <c r="M74" s="4" t="s">
        <v>0</v>
      </c>
    </row>
    <row r="75" spans="1:13" ht="24" customHeight="1">
      <c r="A75" s="8">
        <v>3</v>
      </c>
      <c r="B75" s="7" t="s">
        <v>29</v>
      </c>
      <c r="C75" s="10">
        <v>7260</v>
      </c>
      <c r="D75" s="9">
        <v>7260</v>
      </c>
      <c r="E75" s="9">
        <v>7260</v>
      </c>
      <c r="F75" s="9">
        <v>7260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10">
        <v>5460</v>
      </c>
      <c r="D76" s="9">
        <v>5460</v>
      </c>
      <c r="E76" s="9">
        <v>5460</v>
      </c>
      <c r="F76" s="9">
        <v>5460</v>
      </c>
      <c r="G76" s="9">
        <v>3940</v>
      </c>
      <c r="H76" s="9">
        <v>72.161172161172161</v>
      </c>
      <c r="I76" s="9">
        <v>72.161172161172161</v>
      </c>
      <c r="J76" s="9">
        <v>3940</v>
      </c>
      <c r="K76" s="9">
        <v>72.161172161172161</v>
      </c>
      <c r="L76" s="9">
        <v>72.161172161172161</v>
      </c>
      <c r="M76" s="4" t="s">
        <v>0</v>
      </c>
    </row>
    <row r="77" spans="1:13" ht="24" customHeight="1">
      <c r="A77" s="8">
        <v>5</v>
      </c>
      <c r="B77" s="7" t="s">
        <v>27</v>
      </c>
      <c r="C77" s="10">
        <v>3660</v>
      </c>
      <c r="D77" s="9">
        <v>3660</v>
      </c>
      <c r="E77" s="9">
        <v>3660</v>
      </c>
      <c r="F77" s="9">
        <v>3660</v>
      </c>
      <c r="G77" s="9">
        <v>660</v>
      </c>
      <c r="H77" s="9">
        <v>18.032786885245901</v>
      </c>
      <c r="I77" s="9">
        <v>18.032786885245901</v>
      </c>
      <c r="J77" s="9">
        <v>660</v>
      </c>
      <c r="K77" s="9">
        <v>18.032786885245901</v>
      </c>
      <c r="L77" s="9">
        <v>18.032786885245901</v>
      </c>
      <c r="M77" s="4" t="s">
        <v>0</v>
      </c>
    </row>
    <row r="78" spans="1:13" ht="24" customHeight="1">
      <c r="A78" s="8">
        <v>6</v>
      </c>
      <c r="B78" s="7" t="s">
        <v>26</v>
      </c>
      <c r="C78" s="10">
        <v>3660</v>
      </c>
      <c r="D78" s="9">
        <v>3660</v>
      </c>
      <c r="E78" s="9">
        <v>3660</v>
      </c>
      <c r="F78" s="9">
        <v>3660</v>
      </c>
      <c r="G78" s="9">
        <v>3660</v>
      </c>
      <c r="H78" s="9">
        <v>100</v>
      </c>
      <c r="I78" s="9">
        <v>100</v>
      </c>
      <c r="J78" s="9">
        <v>3660</v>
      </c>
      <c r="K78" s="9">
        <v>100</v>
      </c>
      <c r="L78" s="9">
        <v>100</v>
      </c>
      <c r="M78" s="4" t="s">
        <v>0</v>
      </c>
    </row>
    <row r="79" spans="1:13" ht="24" customHeight="1">
      <c r="A79" s="8">
        <v>7</v>
      </c>
      <c r="B79" s="7" t="s">
        <v>25</v>
      </c>
      <c r="C79" s="10">
        <v>6960</v>
      </c>
      <c r="D79" s="9">
        <v>6960</v>
      </c>
      <c r="E79" s="9">
        <v>6960</v>
      </c>
      <c r="F79" s="9">
        <v>6960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10">
        <v>7860</v>
      </c>
      <c r="D80" s="9">
        <v>7860</v>
      </c>
      <c r="E80" s="9">
        <v>7860</v>
      </c>
      <c r="F80" s="9">
        <v>7860</v>
      </c>
      <c r="G80" s="9">
        <v>7860</v>
      </c>
      <c r="H80" s="9">
        <v>100</v>
      </c>
      <c r="I80" s="9">
        <v>100</v>
      </c>
      <c r="J80" s="9">
        <v>7860</v>
      </c>
      <c r="K80" s="9">
        <v>100</v>
      </c>
      <c r="L80" s="9">
        <v>100</v>
      </c>
      <c r="M80" s="4" t="s">
        <v>0</v>
      </c>
    </row>
    <row r="81" spans="1:13" ht="24" customHeight="1">
      <c r="A81" s="8">
        <v>9</v>
      </c>
      <c r="B81" s="7" t="s">
        <v>23</v>
      </c>
      <c r="C81" s="10">
        <v>3660</v>
      </c>
      <c r="D81" s="9">
        <v>3660</v>
      </c>
      <c r="E81" s="9">
        <v>3660</v>
      </c>
      <c r="F81" s="9">
        <v>3660</v>
      </c>
      <c r="G81" s="9">
        <v>660</v>
      </c>
      <c r="H81" s="9">
        <v>18.032786885245901</v>
      </c>
      <c r="I81" s="9">
        <v>18.032786885245901</v>
      </c>
      <c r="J81" s="9">
        <v>660</v>
      </c>
      <c r="K81" s="9">
        <v>18.032786885245901</v>
      </c>
      <c r="L81" s="9">
        <v>18.032786885245901</v>
      </c>
      <c r="M81" s="4" t="s">
        <v>0</v>
      </c>
    </row>
    <row r="82" spans="1:13" ht="24" customHeight="1">
      <c r="A82" s="8">
        <v>10</v>
      </c>
      <c r="B82" s="7" t="s">
        <v>22</v>
      </c>
      <c r="C82" s="10">
        <v>3660</v>
      </c>
      <c r="D82" s="9">
        <v>3660</v>
      </c>
      <c r="E82" s="9">
        <v>3660</v>
      </c>
      <c r="F82" s="9">
        <v>3660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10">
        <v>6660</v>
      </c>
      <c r="D83" s="9">
        <v>6660</v>
      </c>
      <c r="E83" s="9">
        <v>6660</v>
      </c>
      <c r="F83" s="9">
        <v>6660</v>
      </c>
      <c r="G83" s="9">
        <v>5440</v>
      </c>
      <c r="H83" s="9">
        <v>81.681681681681681</v>
      </c>
      <c r="I83" s="9">
        <v>81.681681681681681</v>
      </c>
      <c r="J83" s="9">
        <v>5440</v>
      </c>
      <c r="K83" s="9">
        <v>81.681681681681681</v>
      </c>
      <c r="L83" s="9">
        <v>81.681681681681681</v>
      </c>
      <c r="M83" s="4" t="s">
        <v>0</v>
      </c>
    </row>
    <row r="84" spans="1:13" ht="24" customHeight="1">
      <c r="A84" s="8">
        <v>12</v>
      </c>
      <c r="B84" s="7" t="s">
        <v>20</v>
      </c>
      <c r="C84" s="10">
        <v>4260</v>
      </c>
      <c r="D84" s="9">
        <v>4260</v>
      </c>
      <c r="E84" s="9">
        <v>4260</v>
      </c>
      <c r="F84" s="9">
        <v>4260</v>
      </c>
      <c r="G84" s="9">
        <v>4260</v>
      </c>
      <c r="H84" s="9">
        <v>100</v>
      </c>
      <c r="I84" s="9">
        <v>100</v>
      </c>
      <c r="J84" s="9">
        <v>4260</v>
      </c>
      <c r="K84" s="9">
        <v>100</v>
      </c>
      <c r="L84" s="9">
        <v>100</v>
      </c>
      <c r="M84" s="4" t="s">
        <v>0</v>
      </c>
    </row>
    <row r="85" spans="1:13" ht="24" customHeight="1">
      <c r="A85" s="8">
        <v>13</v>
      </c>
      <c r="B85" s="7" t="s">
        <v>19</v>
      </c>
      <c r="C85" s="10">
        <v>3660</v>
      </c>
      <c r="D85" s="9">
        <v>3660</v>
      </c>
      <c r="E85" s="9">
        <v>3660</v>
      </c>
      <c r="F85" s="9">
        <v>3660</v>
      </c>
      <c r="G85" s="9">
        <v>3660</v>
      </c>
      <c r="H85" s="9">
        <v>100</v>
      </c>
      <c r="I85" s="9">
        <v>100</v>
      </c>
      <c r="J85" s="9">
        <v>3660</v>
      </c>
      <c r="K85" s="9">
        <v>100</v>
      </c>
      <c r="L85" s="9">
        <v>100</v>
      </c>
      <c r="M85" s="4" t="s">
        <v>0</v>
      </c>
    </row>
    <row r="86" spans="1:13" ht="24" customHeight="1">
      <c r="A86" s="8">
        <v>14</v>
      </c>
      <c r="B86" s="7" t="s">
        <v>18</v>
      </c>
      <c r="C86" s="10">
        <v>7860</v>
      </c>
      <c r="D86" s="9">
        <v>7860</v>
      </c>
      <c r="E86" s="9">
        <v>7860</v>
      </c>
      <c r="F86" s="9">
        <v>7860</v>
      </c>
      <c r="G86" s="9">
        <v>7860</v>
      </c>
      <c r="H86" s="9">
        <v>100</v>
      </c>
      <c r="I86" s="9">
        <v>100</v>
      </c>
      <c r="J86" s="9">
        <v>7860</v>
      </c>
      <c r="K86" s="9">
        <v>100</v>
      </c>
      <c r="L86" s="9">
        <v>100</v>
      </c>
      <c r="M86" s="4" t="s">
        <v>0</v>
      </c>
    </row>
    <row r="87" spans="1:13" ht="42" customHeight="1">
      <c r="A87" s="33" t="s">
        <v>17</v>
      </c>
      <c r="B87" s="34"/>
      <c r="C87" s="3">
        <v>1082000</v>
      </c>
      <c r="D87" s="3">
        <v>1082000</v>
      </c>
      <c r="E87" s="3">
        <v>1082000</v>
      </c>
      <c r="F87" s="11">
        <v>1082000</v>
      </c>
      <c r="G87" s="3">
        <v>716742.57</v>
      </c>
      <c r="H87" s="3">
        <v>66.242381700554532</v>
      </c>
      <c r="I87" s="3">
        <v>66.242381700554532</v>
      </c>
      <c r="J87" s="3">
        <v>716742.57</v>
      </c>
      <c r="K87" s="3">
        <v>66.242381700554532</v>
      </c>
      <c r="L87" s="3">
        <v>66.242381700554532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4" t="s">
        <v>0</v>
      </c>
    </row>
    <row r="97" spans="1:13" ht="42" customHeight="1">
      <c r="A97" s="8">
        <v>10</v>
      </c>
      <c r="B97" s="7" t="s">
        <v>7</v>
      </c>
      <c r="C97" s="10">
        <v>562300</v>
      </c>
      <c r="D97" s="9">
        <v>562300</v>
      </c>
      <c r="E97" s="9">
        <v>562300</v>
      </c>
      <c r="F97" s="9">
        <v>562300</v>
      </c>
      <c r="G97" s="9">
        <v>542566</v>
      </c>
      <c r="H97" s="9">
        <v>96.490485505957665</v>
      </c>
      <c r="I97" s="9">
        <v>96.490485505957665</v>
      </c>
      <c r="J97" s="9">
        <v>542566</v>
      </c>
      <c r="K97" s="9">
        <v>96.490485505957665</v>
      </c>
      <c r="L97" s="9">
        <v>96.490485505957665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10">
        <v>519700</v>
      </c>
      <c r="D100" s="9">
        <v>519700</v>
      </c>
      <c r="E100" s="9">
        <v>519700</v>
      </c>
      <c r="F100" s="9">
        <v>519700</v>
      </c>
      <c r="G100" s="9">
        <v>174176.57</v>
      </c>
      <c r="H100" s="9">
        <v>33.51482970944776</v>
      </c>
      <c r="I100" s="9">
        <v>33.51482970944776</v>
      </c>
      <c r="J100" s="9">
        <v>174176.57</v>
      </c>
      <c r="K100" s="9">
        <v>33.51482970944776</v>
      </c>
      <c r="L100" s="9">
        <v>33.51482970944776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22.5" customHeight="1">
      <c r="A102" s="33" t="s">
        <v>2</v>
      </c>
      <c r="B102" s="34"/>
      <c r="C102" s="2" t="s">
        <v>1</v>
      </c>
      <c r="D102" s="2" t="s">
        <v>1</v>
      </c>
      <c r="E102" s="3">
        <v>13920</v>
      </c>
      <c r="F102" s="3">
        <v>13920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5751-0D62-41A7-9BE9-53E454C15B4D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87" t="s">
        <v>165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5424800</v>
      </c>
      <c r="D8" s="14">
        <v>5424800</v>
      </c>
      <c r="E8" s="14">
        <v>5424800</v>
      </c>
      <c r="F8" s="14">
        <v>5424800</v>
      </c>
      <c r="G8" s="14">
        <v>3005327.43</v>
      </c>
      <c r="H8" s="14">
        <v>55.399783033475885</v>
      </c>
      <c r="I8" s="14">
        <v>55.399783033475885</v>
      </c>
      <c r="J8" s="14">
        <v>3005327.43</v>
      </c>
      <c r="K8" s="14">
        <v>55.399783033475885</v>
      </c>
      <c r="L8" s="14">
        <v>55.399783033475885</v>
      </c>
      <c r="M8" s="13" t="s">
        <v>0</v>
      </c>
    </row>
    <row r="9" spans="1:13" ht="42" customHeight="1">
      <c r="A9" s="48" t="s">
        <v>95</v>
      </c>
      <c r="B9" s="49"/>
      <c r="C9" s="11">
        <v>990200</v>
      </c>
      <c r="D9" s="11">
        <v>990200</v>
      </c>
      <c r="E9" s="11">
        <v>990200</v>
      </c>
      <c r="F9" s="11">
        <v>990200</v>
      </c>
      <c r="G9" s="11">
        <v>691675.96</v>
      </c>
      <c r="H9" s="11">
        <v>69.852147041001814</v>
      </c>
      <c r="I9" s="11">
        <v>69.852147041001814</v>
      </c>
      <c r="J9" s="11">
        <v>691675.96</v>
      </c>
      <c r="K9" s="11">
        <v>69.852147041001814</v>
      </c>
      <c r="L9" s="11">
        <v>69.852147041001814</v>
      </c>
      <c r="M9" s="12" t="s">
        <v>0</v>
      </c>
    </row>
    <row r="10" spans="1:13" ht="42" customHeight="1">
      <c r="A10" s="50" t="s">
        <v>94</v>
      </c>
      <c r="B10" s="51"/>
      <c r="C10" s="3">
        <v>4434600</v>
      </c>
      <c r="D10" s="3">
        <v>4434600</v>
      </c>
      <c r="E10" s="3">
        <v>4434600</v>
      </c>
      <c r="F10" s="11">
        <v>4434600</v>
      </c>
      <c r="G10" s="3">
        <v>2313651.4700000002</v>
      </c>
      <c r="H10" s="3">
        <v>52.172720651242507</v>
      </c>
      <c r="I10" s="3">
        <v>52.172720651242507</v>
      </c>
      <c r="J10" s="3">
        <v>2313651.4700000002</v>
      </c>
      <c r="K10" s="3">
        <v>52.172720651242507</v>
      </c>
      <c r="L10" s="3">
        <v>52.172720651242507</v>
      </c>
      <c r="M10" s="2" t="s">
        <v>0</v>
      </c>
    </row>
    <row r="11" spans="1:13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4" t="s">
        <v>0</v>
      </c>
    </row>
    <row r="14" spans="1:13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4" t="s">
        <v>0</v>
      </c>
    </row>
    <row r="15" spans="1:13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4" t="s">
        <v>0</v>
      </c>
    </row>
    <row r="17" spans="1:13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4" t="s">
        <v>0</v>
      </c>
    </row>
    <row r="18" spans="1:13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4" t="s">
        <v>0</v>
      </c>
    </row>
    <row r="22" spans="1:13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4" t="s">
        <v>0</v>
      </c>
    </row>
    <row r="27" spans="1:13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4" t="s">
        <v>0</v>
      </c>
    </row>
    <row r="29" spans="1:13" ht="42" customHeight="1">
      <c r="A29" s="41" t="s">
        <v>75</v>
      </c>
      <c r="B29" s="42"/>
      <c r="C29" s="11">
        <v>253000</v>
      </c>
      <c r="D29" s="11">
        <v>253000</v>
      </c>
      <c r="E29" s="11">
        <v>253000</v>
      </c>
      <c r="F29" s="11">
        <v>253000</v>
      </c>
      <c r="G29" s="11">
        <v>235865.4</v>
      </c>
      <c r="H29" s="11">
        <v>93.227430830039523</v>
      </c>
      <c r="I29" s="11">
        <v>93.227430830039523</v>
      </c>
      <c r="J29" s="11">
        <v>235865.4</v>
      </c>
      <c r="K29" s="11">
        <v>93.227430830039523</v>
      </c>
      <c r="L29" s="11">
        <v>93.227430830039523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4" t="s">
        <v>0</v>
      </c>
    </row>
    <row r="35" spans="1:13" ht="24" customHeight="1">
      <c r="A35" s="8">
        <v>6</v>
      </c>
      <c r="B35" s="7" t="s">
        <v>69</v>
      </c>
      <c r="C35" s="10">
        <v>126500</v>
      </c>
      <c r="D35" s="9">
        <v>126500</v>
      </c>
      <c r="E35" s="9">
        <v>126500</v>
      </c>
      <c r="F35" s="9">
        <v>126500</v>
      </c>
      <c r="G35" s="9">
        <v>116537.4</v>
      </c>
      <c r="H35" s="9">
        <v>92.124426877470356</v>
      </c>
      <c r="I35" s="9">
        <v>92.124426877470356</v>
      </c>
      <c r="J35" s="9">
        <v>116537.4</v>
      </c>
      <c r="K35" s="9">
        <v>92.124426877470356</v>
      </c>
      <c r="L35" s="9">
        <v>92.124426877470356</v>
      </c>
      <c r="M35" s="4" t="s">
        <v>0</v>
      </c>
    </row>
    <row r="36" spans="1:13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4" t="s">
        <v>0</v>
      </c>
    </row>
    <row r="37" spans="1:13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4" t="s">
        <v>0</v>
      </c>
    </row>
    <row r="39" spans="1:13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4" t="s">
        <v>0</v>
      </c>
    </row>
    <row r="40" spans="1:13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10">
        <v>126500</v>
      </c>
      <c r="D45" s="9">
        <v>126500</v>
      </c>
      <c r="E45" s="9">
        <v>126500</v>
      </c>
      <c r="F45" s="9">
        <v>126500</v>
      </c>
      <c r="G45" s="9">
        <v>119328</v>
      </c>
      <c r="H45" s="9">
        <v>94.330434782608691</v>
      </c>
      <c r="I45" s="9">
        <v>94.330434782608691</v>
      </c>
      <c r="J45" s="9">
        <v>119328</v>
      </c>
      <c r="K45" s="9">
        <v>94.330434782608691</v>
      </c>
      <c r="L45" s="9">
        <v>94.330434782608691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4" t="s">
        <v>0</v>
      </c>
    </row>
    <row r="49" spans="1:13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4" t="s">
        <v>0</v>
      </c>
    </row>
    <row r="50" spans="1:13" ht="42" customHeight="1">
      <c r="A50" s="41" t="s">
        <v>54</v>
      </c>
      <c r="B50" s="42"/>
      <c r="C50" s="11">
        <v>122900</v>
      </c>
      <c r="D50" s="11">
        <v>122900</v>
      </c>
      <c r="E50" s="11">
        <v>122900</v>
      </c>
      <c r="F50" s="11">
        <v>122900</v>
      </c>
      <c r="G50" s="11">
        <v>89613</v>
      </c>
      <c r="H50" s="11">
        <v>72.915378356387308</v>
      </c>
      <c r="I50" s="11">
        <v>72.915378356387308</v>
      </c>
      <c r="J50" s="11">
        <v>89613</v>
      </c>
      <c r="K50" s="11">
        <v>72.915378356387308</v>
      </c>
      <c r="L50" s="11">
        <v>72.915378356387308</v>
      </c>
      <c r="M50" s="12" t="s">
        <v>0</v>
      </c>
    </row>
    <row r="51" spans="1:13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10">
        <v>122900</v>
      </c>
      <c r="D60" s="9">
        <v>122900</v>
      </c>
      <c r="E60" s="9">
        <v>122900</v>
      </c>
      <c r="F60" s="9">
        <v>122900</v>
      </c>
      <c r="G60" s="9">
        <v>89613</v>
      </c>
      <c r="H60" s="9">
        <v>72.915378356387308</v>
      </c>
      <c r="I60" s="9">
        <v>72.915378356387308</v>
      </c>
      <c r="J60" s="9">
        <v>89613</v>
      </c>
      <c r="K60" s="9">
        <v>72.915378356387308</v>
      </c>
      <c r="L60" s="9">
        <v>72.915378356387308</v>
      </c>
      <c r="M60" s="4" t="s">
        <v>0</v>
      </c>
    </row>
    <row r="61" spans="1:13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4" t="s">
        <v>0</v>
      </c>
    </row>
    <row r="66" spans="1:13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1">
        <v>614300</v>
      </c>
      <c r="D72" s="11">
        <v>614300</v>
      </c>
      <c r="E72" s="11">
        <v>614300</v>
      </c>
      <c r="F72" s="11">
        <v>614300</v>
      </c>
      <c r="G72" s="11">
        <v>366197.56</v>
      </c>
      <c r="H72" s="11">
        <v>59.612169949536053</v>
      </c>
      <c r="I72" s="11">
        <v>59.612169949536053</v>
      </c>
      <c r="J72" s="11">
        <v>366197.56</v>
      </c>
      <c r="K72" s="11">
        <v>59.612169949536053</v>
      </c>
      <c r="L72" s="11">
        <v>59.612169949536053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10">
        <v>124000</v>
      </c>
      <c r="D77" s="9">
        <v>124000</v>
      </c>
      <c r="E77" s="9">
        <v>124000</v>
      </c>
      <c r="F77" s="9">
        <v>124000</v>
      </c>
      <c r="G77" s="9">
        <v>117971.96</v>
      </c>
      <c r="H77" s="9">
        <v>95.138677419354835</v>
      </c>
      <c r="I77" s="9">
        <v>95.138677419354835</v>
      </c>
      <c r="J77" s="9">
        <v>117971.96</v>
      </c>
      <c r="K77" s="9">
        <v>95.138677419354835</v>
      </c>
      <c r="L77" s="9">
        <v>95.138677419354835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10">
        <v>239200</v>
      </c>
      <c r="D83" s="9">
        <v>239200</v>
      </c>
      <c r="E83" s="9">
        <v>239200</v>
      </c>
      <c r="F83" s="9">
        <v>239200</v>
      </c>
      <c r="G83" s="9">
        <v>97610.31</v>
      </c>
      <c r="H83" s="9">
        <v>40.806985785953181</v>
      </c>
      <c r="I83" s="9">
        <v>40.806985785953181</v>
      </c>
      <c r="J83" s="9">
        <v>97610.31</v>
      </c>
      <c r="K83" s="9">
        <v>40.806985785953181</v>
      </c>
      <c r="L83" s="9">
        <v>40.806985785953181</v>
      </c>
      <c r="M83" s="4" t="s">
        <v>0</v>
      </c>
    </row>
    <row r="84" spans="1:13" ht="24" customHeight="1">
      <c r="A84" s="8">
        <v>12</v>
      </c>
      <c r="B84" s="7" t="s">
        <v>20</v>
      </c>
      <c r="C84" s="10">
        <v>251100</v>
      </c>
      <c r="D84" s="9">
        <v>251100</v>
      </c>
      <c r="E84" s="9">
        <v>251100</v>
      </c>
      <c r="F84" s="9">
        <v>251100</v>
      </c>
      <c r="G84" s="9">
        <v>150615.29</v>
      </c>
      <c r="H84" s="9">
        <v>59.982194344882515</v>
      </c>
      <c r="I84" s="9">
        <v>59.982194344882515</v>
      </c>
      <c r="J84" s="9">
        <v>150615.29</v>
      </c>
      <c r="K84" s="9">
        <v>59.982194344882515</v>
      </c>
      <c r="L84" s="9">
        <v>59.982194344882515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4" t="s">
        <v>0</v>
      </c>
    </row>
    <row r="87" spans="1:13" ht="42" customHeight="1">
      <c r="A87" s="33" t="s">
        <v>17</v>
      </c>
      <c r="B87" s="34"/>
      <c r="C87" s="3">
        <v>3254900</v>
      </c>
      <c r="D87" s="3">
        <v>3254900</v>
      </c>
      <c r="E87" s="3">
        <v>3254900</v>
      </c>
      <c r="F87" s="11">
        <v>3254900</v>
      </c>
      <c r="G87" s="3">
        <v>2313651.4700000002</v>
      </c>
      <c r="H87" s="3">
        <v>71.082106055485582</v>
      </c>
      <c r="I87" s="3">
        <v>71.082106055485582</v>
      </c>
      <c r="J87" s="3">
        <v>2313651.4700000002</v>
      </c>
      <c r="K87" s="3">
        <v>71.082106055485582</v>
      </c>
      <c r="L87" s="3">
        <v>71.082106055485582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10">
        <v>3254900</v>
      </c>
      <c r="D96" s="9">
        <v>3254900</v>
      </c>
      <c r="E96" s="9">
        <v>3254900</v>
      </c>
      <c r="F96" s="9">
        <v>3254900</v>
      </c>
      <c r="G96" s="9">
        <v>2313651.4700000002</v>
      </c>
      <c r="H96" s="9">
        <v>71.082106055485582</v>
      </c>
      <c r="I96" s="9">
        <v>71.082106055485582</v>
      </c>
      <c r="J96" s="9">
        <v>2313651.4700000002</v>
      </c>
      <c r="K96" s="9">
        <v>71.082106055485582</v>
      </c>
      <c r="L96" s="9">
        <v>71.082106055485582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42" customHeight="1">
      <c r="A102" s="33" t="s">
        <v>2</v>
      </c>
      <c r="B102" s="34"/>
      <c r="C102" s="3">
        <v>1179700</v>
      </c>
      <c r="D102" s="3">
        <v>1179700</v>
      </c>
      <c r="E102" s="3">
        <v>1179700</v>
      </c>
      <c r="F102" s="3">
        <v>1179700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29:B29"/>
    <mergeCell ref="A50:B50"/>
    <mergeCell ref="A72:B72"/>
    <mergeCell ref="A87:B87"/>
    <mergeCell ref="A102:B102"/>
    <mergeCell ref="A4:B7"/>
    <mergeCell ref="C5:D5"/>
    <mergeCell ref="E5:F5"/>
    <mergeCell ref="G6:I6"/>
    <mergeCell ref="J6:L6"/>
    <mergeCell ref="G5:L5"/>
    <mergeCell ref="C4:L4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687FD-C15D-471A-AC95-9B2F2A60D9F9}">
  <sheetPr>
    <pageSetUpPr fitToPage="1"/>
  </sheetPr>
  <dimension ref="A1:X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4" width="18.875" style="1" bestFit="1" customWidth="1"/>
    <col min="5" max="5" width="17.25" style="1" bestFit="1" customWidth="1"/>
    <col min="6" max="7" width="18.875" style="1" bestFit="1" customWidth="1"/>
    <col min="8" max="8" width="8.625" style="1" bestFit="1" customWidth="1"/>
    <col min="9" max="9" width="18.875" style="1" bestFit="1" customWidth="1"/>
    <col min="10" max="10" width="11" style="1" bestFit="1" customWidth="1"/>
    <col min="11" max="11" width="11.875" style="1" bestFit="1" customWidth="1"/>
    <col min="12" max="12" width="18.87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1.875" style="1" bestFit="1" customWidth="1"/>
    <col min="18" max="19" width="14.875" style="1" bestFit="1" customWidth="1"/>
    <col min="20" max="20" width="11.75" style="1" bestFit="1" customWidth="1"/>
    <col min="21" max="23" width="9.5" style="1" bestFit="1" customWidth="1"/>
    <col min="24" max="24" width="14.625" style="1" bestFit="1" customWidth="1"/>
    <col min="25" max="25" width="289.25" style="1" customWidth="1"/>
    <col min="26" max="16384" width="8.75" style="1"/>
  </cols>
  <sheetData>
    <row r="1" spans="1:24" ht="42.75" customHeight="1">
      <c r="C1" s="32" t="s">
        <v>143</v>
      </c>
    </row>
    <row r="2" spans="1:24" ht="42.75" customHeight="1">
      <c r="C2" s="88" t="s">
        <v>166</v>
      </c>
    </row>
    <row r="3" spans="1:24" ht="42.75" customHeight="1">
      <c r="C3" s="30" t="s">
        <v>141</v>
      </c>
    </row>
    <row r="4" spans="1:24" ht="47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65" t="s">
        <v>125</v>
      </c>
      <c r="S4" s="66"/>
      <c r="T4" s="67"/>
      <c r="U4" s="65" t="s">
        <v>124</v>
      </c>
      <c r="V4" s="66"/>
      <c r="W4" s="67"/>
      <c r="X4" s="43" t="s">
        <v>105</v>
      </c>
    </row>
    <row r="5" spans="1:24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70" t="s">
        <v>112</v>
      </c>
      <c r="S5" s="71"/>
      <c r="T5" s="72"/>
      <c r="U5" s="70" t="s">
        <v>112</v>
      </c>
      <c r="V5" s="71"/>
      <c r="W5" s="72"/>
      <c r="X5" s="44"/>
    </row>
    <row r="6" spans="1:24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20" t="s">
        <v>111</v>
      </c>
      <c r="S6" s="68" t="s">
        <v>110</v>
      </c>
      <c r="T6" s="69"/>
      <c r="U6" s="20" t="s">
        <v>111</v>
      </c>
      <c r="V6" s="68" t="s">
        <v>110</v>
      </c>
      <c r="W6" s="69"/>
      <c r="X6" s="44"/>
    </row>
    <row r="7" spans="1:24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20" t="s">
        <v>109</v>
      </c>
      <c r="S7" s="19" t="s">
        <v>109</v>
      </c>
      <c r="T7" s="19" t="s">
        <v>108</v>
      </c>
      <c r="U7" s="20" t="s">
        <v>123</v>
      </c>
      <c r="V7" s="19" t="s">
        <v>123</v>
      </c>
      <c r="W7" s="19" t="s">
        <v>108</v>
      </c>
      <c r="X7" s="45"/>
    </row>
    <row r="8" spans="1:24" ht="42" customHeight="1">
      <c r="A8" s="46" t="s">
        <v>96</v>
      </c>
      <c r="B8" s="47"/>
      <c r="C8" s="14">
        <v>21668800</v>
      </c>
      <c r="D8" s="14">
        <v>18224800</v>
      </c>
      <c r="E8" s="14">
        <v>3444000</v>
      </c>
      <c r="F8" s="14">
        <v>18224800</v>
      </c>
      <c r="G8" s="14">
        <v>18224800</v>
      </c>
      <c r="H8" s="13" t="s">
        <v>1</v>
      </c>
      <c r="I8" s="14">
        <v>14773938.630000001</v>
      </c>
      <c r="J8" s="14">
        <v>68.180695885328205</v>
      </c>
      <c r="K8" s="14">
        <v>81.065024746499276</v>
      </c>
      <c r="L8" s="14">
        <v>12006725.710000001</v>
      </c>
      <c r="M8" s="14">
        <v>65.881248134410257</v>
      </c>
      <c r="N8" s="14">
        <v>65.881248134410257</v>
      </c>
      <c r="O8" s="14">
        <v>2767212.92</v>
      </c>
      <c r="P8" s="14">
        <v>80.348807200929144</v>
      </c>
      <c r="Q8" s="14">
        <v>15.183776612089021</v>
      </c>
      <c r="R8" s="14">
        <v>180000</v>
      </c>
      <c r="S8" s="14">
        <v>684168</v>
      </c>
      <c r="T8" s="14">
        <v>380.09333333333336</v>
      </c>
      <c r="U8" s="14">
        <v>400</v>
      </c>
      <c r="V8" s="14">
        <v>524</v>
      </c>
      <c r="W8" s="14">
        <v>131</v>
      </c>
      <c r="X8" s="13" t="s">
        <v>0</v>
      </c>
    </row>
    <row r="9" spans="1:24" ht="42" customHeight="1">
      <c r="A9" s="48" t="s">
        <v>95</v>
      </c>
      <c r="B9" s="49"/>
      <c r="C9" s="11">
        <v>19284000</v>
      </c>
      <c r="D9" s="11">
        <v>15840000</v>
      </c>
      <c r="E9" s="11">
        <v>3444000</v>
      </c>
      <c r="F9" s="11">
        <v>15840000</v>
      </c>
      <c r="G9" s="11">
        <v>15840000</v>
      </c>
      <c r="H9" s="12" t="s">
        <v>1</v>
      </c>
      <c r="I9" s="11">
        <v>12895374.050000001</v>
      </c>
      <c r="J9" s="11">
        <v>66.870846556730967</v>
      </c>
      <c r="K9" s="11">
        <v>81.410189709595954</v>
      </c>
      <c r="L9" s="11">
        <v>10128161.130000001</v>
      </c>
      <c r="M9" s="11">
        <v>63.940411174242428</v>
      </c>
      <c r="N9" s="11">
        <v>63.940411174242428</v>
      </c>
      <c r="O9" s="11">
        <v>2767212.92</v>
      </c>
      <c r="P9" s="11">
        <v>80.348807200929144</v>
      </c>
      <c r="Q9" s="11">
        <v>17.469778535353534</v>
      </c>
      <c r="R9" s="11">
        <v>180000</v>
      </c>
      <c r="S9" s="11">
        <v>684168</v>
      </c>
      <c r="T9" s="11">
        <v>380.09333333333336</v>
      </c>
      <c r="U9" s="11">
        <v>400</v>
      </c>
      <c r="V9" s="11">
        <v>524</v>
      </c>
      <c r="W9" s="11">
        <v>131</v>
      </c>
      <c r="X9" s="12" t="s">
        <v>0</v>
      </c>
    </row>
    <row r="10" spans="1:24" ht="42" customHeight="1">
      <c r="A10" s="50" t="s">
        <v>94</v>
      </c>
      <c r="B10" s="51"/>
      <c r="C10" s="3">
        <v>2384800</v>
      </c>
      <c r="D10" s="3">
        <v>2384800</v>
      </c>
      <c r="E10" s="2" t="s">
        <v>1</v>
      </c>
      <c r="F10" s="3">
        <v>2384800</v>
      </c>
      <c r="G10" s="11">
        <v>2384800</v>
      </c>
      <c r="H10" s="12" t="s">
        <v>1</v>
      </c>
      <c r="I10" s="3">
        <v>1878564.58</v>
      </c>
      <c r="J10" s="3">
        <v>78.772416135524992</v>
      </c>
      <c r="K10" s="3">
        <v>78.772416135524992</v>
      </c>
      <c r="L10" s="3">
        <v>1878564.58</v>
      </c>
      <c r="M10" s="3">
        <v>78.772416135524992</v>
      </c>
      <c r="N10" s="3">
        <v>78.772416135524992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1</v>
      </c>
      <c r="V10" s="2" t="s">
        <v>1</v>
      </c>
      <c r="W10" s="2" t="s">
        <v>1</v>
      </c>
      <c r="X10" s="2" t="s">
        <v>0</v>
      </c>
    </row>
    <row r="11" spans="1:24" ht="42" customHeight="1">
      <c r="A11" s="41" t="s">
        <v>93</v>
      </c>
      <c r="B11" s="42"/>
      <c r="C11" s="11">
        <v>3836000</v>
      </c>
      <c r="D11" s="11">
        <v>3836000</v>
      </c>
      <c r="E11" s="12" t="s">
        <v>1</v>
      </c>
      <c r="F11" s="11">
        <v>3836000</v>
      </c>
      <c r="G11" s="11">
        <v>3836000</v>
      </c>
      <c r="H11" s="12" t="s">
        <v>1</v>
      </c>
      <c r="I11" s="11">
        <v>2353763.37</v>
      </c>
      <c r="J11" s="11">
        <v>61.359837591240868</v>
      </c>
      <c r="K11" s="11">
        <v>61.359837591240868</v>
      </c>
      <c r="L11" s="11">
        <v>2353763.37</v>
      </c>
      <c r="M11" s="11">
        <v>61.359837591240868</v>
      </c>
      <c r="N11" s="11">
        <v>61.359837591240868</v>
      </c>
      <c r="O11" s="12" t="s">
        <v>1</v>
      </c>
      <c r="P11" s="12" t="s">
        <v>1</v>
      </c>
      <c r="Q11" s="12" t="s">
        <v>1</v>
      </c>
      <c r="R11" s="11">
        <v>46900</v>
      </c>
      <c r="S11" s="11">
        <v>189984</v>
      </c>
      <c r="T11" s="11">
        <v>405.0831556503199</v>
      </c>
      <c r="U11" s="11">
        <v>107</v>
      </c>
      <c r="V11" s="11">
        <v>121</v>
      </c>
      <c r="W11" s="11">
        <v>113.08411214953271</v>
      </c>
      <c r="X11" s="12" t="s">
        <v>0</v>
      </c>
    </row>
    <row r="12" spans="1:24" ht="24" customHeight="1">
      <c r="A12" s="8">
        <v>1</v>
      </c>
      <c r="B12" s="7" t="s">
        <v>92</v>
      </c>
      <c r="C12" s="10">
        <v>225000</v>
      </c>
      <c r="D12" s="9">
        <v>225000</v>
      </c>
      <c r="E12" s="5" t="s">
        <v>1</v>
      </c>
      <c r="F12" s="9">
        <v>225000</v>
      </c>
      <c r="G12" s="9">
        <v>225000</v>
      </c>
      <c r="H12" s="5" t="s">
        <v>1</v>
      </c>
      <c r="I12" s="9">
        <v>120082.8</v>
      </c>
      <c r="J12" s="9">
        <v>53.370133333333335</v>
      </c>
      <c r="K12" s="9">
        <v>53.370133333333335</v>
      </c>
      <c r="L12" s="9">
        <v>120082.8</v>
      </c>
      <c r="M12" s="9">
        <v>53.370133333333335</v>
      </c>
      <c r="N12" s="9">
        <v>53.370133333333335</v>
      </c>
      <c r="O12" s="5" t="s">
        <v>1</v>
      </c>
      <c r="P12" s="5" t="s">
        <v>1</v>
      </c>
      <c r="Q12" s="5" t="s">
        <v>1</v>
      </c>
      <c r="R12" s="9">
        <v>7500</v>
      </c>
      <c r="S12" s="9">
        <v>31066</v>
      </c>
      <c r="T12" s="9">
        <v>414.21333333333337</v>
      </c>
      <c r="U12" s="9">
        <v>7</v>
      </c>
      <c r="V12" s="9">
        <v>7</v>
      </c>
      <c r="W12" s="9">
        <v>100</v>
      </c>
      <c r="X12" s="4" t="s">
        <v>0</v>
      </c>
    </row>
    <row r="13" spans="1:24" ht="24" customHeight="1">
      <c r="A13" s="8">
        <v>2</v>
      </c>
      <c r="B13" s="7" t="s">
        <v>91</v>
      </c>
      <c r="C13" s="10">
        <v>246000</v>
      </c>
      <c r="D13" s="9">
        <v>246000</v>
      </c>
      <c r="E13" s="5" t="s">
        <v>1</v>
      </c>
      <c r="F13" s="9">
        <v>246000</v>
      </c>
      <c r="G13" s="9">
        <v>246000</v>
      </c>
      <c r="H13" s="5" t="s">
        <v>1</v>
      </c>
      <c r="I13" s="9">
        <v>133844.85999999999</v>
      </c>
      <c r="J13" s="9">
        <v>54.408479674796745</v>
      </c>
      <c r="K13" s="9">
        <v>54.408479674796745</v>
      </c>
      <c r="L13" s="9">
        <v>133844.85999999999</v>
      </c>
      <c r="M13" s="9">
        <v>54.408479674796745</v>
      </c>
      <c r="N13" s="9">
        <v>54.408479674796745</v>
      </c>
      <c r="O13" s="5" t="s">
        <v>1</v>
      </c>
      <c r="P13" s="5" t="s">
        <v>1</v>
      </c>
      <c r="Q13" s="5" t="s">
        <v>1</v>
      </c>
      <c r="R13" s="9">
        <v>6000</v>
      </c>
      <c r="S13" s="9">
        <v>22874</v>
      </c>
      <c r="T13" s="9">
        <v>381.23333333333329</v>
      </c>
      <c r="U13" s="9">
        <v>8</v>
      </c>
      <c r="V13" s="9">
        <v>8</v>
      </c>
      <c r="W13" s="9">
        <v>100</v>
      </c>
      <c r="X13" s="4" t="s">
        <v>0</v>
      </c>
    </row>
    <row r="14" spans="1:24" ht="24" customHeight="1">
      <c r="A14" s="8">
        <v>3</v>
      </c>
      <c r="B14" s="7" t="s">
        <v>90</v>
      </c>
      <c r="C14" s="10">
        <v>224000</v>
      </c>
      <c r="D14" s="9">
        <v>224000</v>
      </c>
      <c r="E14" s="5" t="s">
        <v>1</v>
      </c>
      <c r="F14" s="9">
        <v>224000</v>
      </c>
      <c r="G14" s="9">
        <v>224000</v>
      </c>
      <c r="H14" s="5" t="s">
        <v>1</v>
      </c>
      <c r="I14" s="9">
        <v>109896.02</v>
      </c>
      <c r="J14" s="9">
        <v>49.060723214285709</v>
      </c>
      <c r="K14" s="9">
        <v>49.060723214285709</v>
      </c>
      <c r="L14" s="9">
        <v>109896.02</v>
      </c>
      <c r="M14" s="9">
        <v>49.060723214285709</v>
      </c>
      <c r="N14" s="9">
        <v>49.060723214285709</v>
      </c>
      <c r="O14" s="5" t="s">
        <v>1</v>
      </c>
      <c r="P14" s="5" t="s">
        <v>1</v>
      </c>
      <c r="Q14" s="5" t="s">
        <v>1</v>
      </c>
      <c r="R14" s="9">
        <v>900</v>
      </c>
      <c r="S14" s="9">
        <v>7844</v>
      </c>
      <c r="T14" s="9">
        <v>871.55555555555554</v>
      </c>
      <c r="U14" s="9">
        <v>4</v>
      </c>
      <c r="V14" s="9">
        <v>4</v>
      </c>
      <c r="W14" s="9">
        <v>100</v>
      </c>
      <c r="X14" s="4" t="s">
        <v>0</v>
      </c>
    </row>
    <row r="15" spans="1:24" ht="24" customHeight="1">
      <c r="A15" s="8">
        <v>4</v>
      </c>
      <c r="B15" s="7" t="s">
        <v>89</v>
      </c>
      <c r="C15" s="10">
        <v>232000</v>
      </c>
      <c r="D15" s="9">
        <v>232000</v>
      </c>
      <c r="E15" s="5" t="s">
        <v>1</v>
      </c>
      <c r="F15" s="9">
        <v>232000</v>
      </c>
      <c r="G15" s="9">
        <v>232000</v>
      </c>
      <c r="H15" s="5" t="s">
        <v>1</v>
      </c>
      <c r="I15" s="9">
        <v>136271</v>
      </c>
      <c r="J15" s="9">
        <v>58.737499999999997</v>
      </c>
      <c r="K15" s="9">
        <v>58.737499999999997</v>
      </c>
      <c r="L15" s="9">
        <v>136271</v>
      </c>
      <c r="M15" s="9">
        <v>58.737499999999997</v>
      </c>
      <c r="N15" s="9">
        <v>58.737499999999997</v>
      </c>
      <c r="O15" s="5" t="s">
        <v>1</v>
      </c>
      <c r="P15" s="5" t="s">
        <v>1</v>
      </c>
      <c r="Q15" s="5" t="s">
        <v>1</v>
      </c>
      <c r="R15" s="9">
        <v>900</v>
      </c>
      <c r="S15" s="9">
        <v>3257</v>
      </c>
      <c r="T15" s="9">
        <v>361.88888888888886</v>
      </c>
      <c r="U15" s="9">
        <v>6</v>
      </c>
      <c r="V15" s="9">
        <v>6</v>
      </c>
      <c r="W15" s="9">
        <v>100</v>
      </c>
      <c r="X15" s="4" t="s">
        <v>0</v>
      </c>
    </row>
    <row r="16" spans="1:24" ht="24" customHeight="1">
      <c r="A16" s="8">
        <v>5</v>
      </c>
      <c r="B16" s="7" t="s">
        <v>88</v>
      </c>
      <c r="C16" s="10">
        <v>218000</v>
      </c>
      <c r="D16" s="9">
        <v>218000</v>
      </c>
      <c r="E16" s="5" t="s">
        <v>1</v>
      </c>
      <c r="F16" s="9">
        <v>218000</v>
      </c>
      <c r="G16" s="9">
        <v>218000</v>
      </c>
      <c r="H16" s="5" t="s">
        <v>1</v>
      </c>
      <c r="I16" s="9">
        <v>128812</v>
      </c>
      <c r="J16" s="9">
        <v>59.088073394495417</v>
      </c>
      <c r="K16" s="9">
        <v>59.088073394495417</v>
      </c>
      <c r="L16" s="9">
        <v>128812</v>
      </c>
      <c r="M16" s="9">
        <v>59.088073394495417</v>
      </c>
      <c r="N16" s="9">
        <v>59.088073394495417</v>
      </c>
      <c r="O16" s="5" t="s">
        <v>1</v>
      </c>
      <c r="P16" s="5" t="s">
        <v>1</v>
      </c>
      <c r="Q16" s="5" t="s">
        <v>1</v>
      </c>
      <c r="R16" s="9">
        <v>3500</v>
      </c>
      <c r="S16" s="9">
        <v>11150</v>
      </c>
      <c r="T16" s="9">
        <v>318.57142857142856</v>
      </c>
      <c r="U16" s="9">
        <v>7</v>
      </c>
      <c r="V16" s="9">
        <v>6</v>
      </c>
      <c r="W16" s="9">
        <v>85.714285714285708</v>
      </c>
      <c r="X16" s="4" t="s">
        <v>0</v>
      </c>
    </row>
    <row r="17" spans="1:24" ht="24" customHeight="1">
      <c r="A17" s="8">
        <v>6</v>
      </c>
      <c r="B17" s="7" t="s">
        <v>87</v>
      </c>
      <c r="C17" s="10">
        <v>248000</v>
      </c>
      <c r="D17" s="9">
        <v>248000</v>
      </c>
      <c r="E17" s="5" t="s">
        <v>1</v>
      </c>
      <c r="F17" s="9">
        <v>248000</v>
      </c>
      <c r="G17" s="9">
        <v>248000</v>
      </c>
      <c r="H17" s="5" t="s">
        <v>1</v>
      </c>
      <c r="I17" s="9">
        <v>133546</v>
      </c>
      <c r="J17" s="9">
        <v>53.849193548387099</v>
      </c>
      <c r="K17" s="9">
        <v>53.849193548387099</v>
      </c>
      <c r="L17" s="9">
        <v>133546</v>
      </c>
      <c r="M17" s="9">
        <v>53.849193548387099</v>
      </c>
      <c r="N17" s="9">
        <v>53.849193548387099</v>
      </c>
      <c r="O17" s="5" t="s">
        <v>1</v>
      </c>
      <c r="P17" s="5" t="s">
        <v>1</v>
      </c>
      <c r="Q17" s="5" t="s">
        <v>1</v>
      </c>
      <c r="R17" s="9">
        <v>1600</v>
      </c>
      <c r="S17" s="9">
        <v>16614</v>
      </c>
      <c r="T17" s="9">
        <v>1038.375</v>
      </c>
      <c r="U17" s="9">
        <v>7</v>
      </c>
      <c r="V17" s="9">
        <v>5</v>
      </c>
      <c r="W17" s="9">
        <v>71.428571428571431</v>
      </c>
      <c r="X17" s="4" t="s">
        <v>0</v>
      </c>
    </row>
    <row r="18" spans="1:24" ht="24" customHeight="1">
      <c r="A18" s="8">
        <v>7</v>
      </c>
      <c r="B18" s="7" t="s">
        <v>86</v>
      </c>
      <c r="C18" s="10">
        <v>237000</v>
      </c>
      <c r="D18" s="9">
        <v>237000</v>
      </c>
      <c r="E18" s="5" t="s">
        <v>1</v>
      </c>
      <c r="F18" s="9">
        <v>237000</v>
      </c>
      <c r="G18" s="9">
        <v>237000</v>
      </c>
      <c r="H18" s="5" t="s">
        <v>1</v>
      </c>
      <c r="I18" s="9">
        <v>183294</v>
      </c>
      <c r="J18" s="9">
        <v>77.339240506329105</v>
      </c>
      <c r="K18" s="9">
        <v>77.339240506329105</v>
      </c>
      <c r="L18" s="9">
        <v>183294</v>
      </c>
      <c r="M18" s="9">
        <v>77.339240506329105</v>
      </c>
      <c r="N18" s="9">
        <v>77.339240506329105</v>
      </c>
      <c r="O18" s="5" t="s">
        <v>1</v>
      </c>
      <c r="P18" s="5" t="s">
        <v>1</v>
      </c>
      <c r="Q18" s="5" t="s">
        <v>1</v>
      </c>
      <c r="R18" s="9">
        <v>1600</v>
      </c>
      <c r="S18" s="9">
        <v>19430</v>
      </c>
      <c r="T18" s="9">
        <v>1214.375</v>
      </c>
      <c r="U18" s="9">
        <v>5</v>
      </c>
      <c r="V18" s="9">
        <v>5</v>
      </c>
      <c r="W18" s="9">
        <v>100</v>
      </c>
      <c r="X18" s="4" t="s">
        <v>0</v>
      </c>
    </row>
    <row r="19" spans="1:24" ht="24" customHeight="1">
      <c r="A19" s="8">
        <v>8</v>
      </c>
      <c r="B19" s="7" t="s">
        <v>85</v>
      </c>
      <c r="C19" s="10">
        <v>205000</v>
      </c>
      <c r="D19" s="9">
        <v>205000</v>
      </c>
      <c r="E19" s="5" t="s">
        <v>1</v>
      </c>
      <c r="F19" s="9">
        <v>205000</v>
      </c>
      <c r="G19" s="9">
        <v>205000</v>
      </c>
      <c r="H19" s="5" t="s">
        <v>1</v>
      </c>
      <c r="I19" s="9">
        <v>95906.57</v>
      </c>
      <c r="J19" s="9">
        <v>46.783692682926834</v>
      </c>
      <c r="K19" s="9">
        <v>46.783692682926834</v>
      </c>
      <c r="L19" s="9">
        <v>95906.57</v>
      </c>
      <c r="M19" s="9">
        <v>46.783692682926834</v>
      </c>
      <c r="N19" s="9">
        <v>46.783692682926834</v>
      </c>
      <c r="O19" s="5" t="s">
        <v>1</v>
      </c>
      <c r="P19" s="5" t="s">
        <v>1</v>
      </c>
      <c r="Q19" s="5" t="s">
        <v>1</v>
      </c>
      <c r="R19" s="9">
        <v>1000</v>
      </c>
      <c r="S19" s="9">
        <v>3223</v>
      </c>
      <c r="T19" s="9">
        <v>322.3</v>
      </c>
      <c r="U19" s="9">
        <v>4</v>
      </c>
      <c r="V19" s="9">
        <v>5</v>
      </c>
      <c r="W19" s="9">
        <v>125</v>
      </c>
      <c r="X19" s="4" t="s">
        <v>0</v>
      </c>
    </row>
    <row r="20" spans="1:24" ht="24" customHeight="1">
      <c r="A20" s="8">
        <v>9</v>
      </c>
      <c r="B20" s="7" t="s">
        <v>84</v>
      </c>
      <c r="C20" s="10">
        <v>225000</v>
      </c>
      <c r="D20" s="9">
        <v>225000</v>
      </c>
      <c r="E20" s="5" t="s">
        <v>1</v>
      </c>
      <c r="F20" s="9">
        <v>225000</v>
      </c>
      <c r="G20" s="9">
        <v>225000</v>
      </c>
      <c r="H20" s="5" t="s">
        <v>1</v>
      </c>
      <c r="I20" s="9">
        <v>158312.24</v>
      </c>
      <c r="J20" s="9">
        <v>70.360995555555547</v>
      </c>
      <c r="K20" s="9">
        <v>70.360995555555547</v>
      </c>
      <c r="L20" s="9">
        <v>158312.24</v>
      </c>
      <c r="M20" s="9">
        <v>70.360995555555547</v>
      </c>
      <c r="N20" s="9">
        <v>70.360995555555547</v>
      </c>
      <c r="O20" s="5" t="s">
        <v>1</v>
      </c>
      <c r="P20" s="5" t="s">
        <v>1</v>
      </c>
      <c r="Q20" s="5" t="s">
        <v>1</v>
      </c>
      <c r="R20" s="9">
        <v>1600</v>
      </c>
      <c r="S20" s="9">
        <v>8208</v>
      </c>
      <c r="T20" s="9">
        <v>513</v>
      </c>
      <c r="U20" s="9">
        <v>8</v>
      </c>
      <c r="V20" s="9">
        <v>8</v>
      </c>
      <c r="W20" s="9">
        <v>100</v>
      </c>
      <c r="X20" s="4" t="s">
        <v>0</v>
      </c>
    </row>
    <row r="21" spans="1:24" ht="24" customHeight="1">
      <c r="A21" s="8">
        <v>10</v>
      </c>
      <c r="B21" s="7" t="s">
        <v>83</v>
      </c>
      <c r="C21" s="10">
        <v>231000</v>
      </c>
      <c r="D21" s="9">
        <v>231000</v>
      </c>
      <c r="E21" s="5" t="s">
        <v>1</v>
      </c>
      <c r="F21" s="9">
        <v>231000</v>
      </c>
      <c r="G21" s="9">
        <v>231000</v>
      </c>
      <c r="H21" s="5" t="s">
        <v>1</v>
      </c>
      <c r="I21" s="9">
        <v>170206.2</v>
      </c>
      <c r="J21" s="9">
        <v>73.682337662337659</v>
      </c>
      <c r="K21" s="9">
        <v>73.682337662337659</v>
      </c>
      <c r="L21" s="9">
        <v>170206.2</v>
      </c>
      <c r="M21" s="9">
        <v>73.682337662337659</v>
      </c>
      <c r="N21" s="9">
        <v>73.682337662337659</v>
      </c>
      <c r="O21" s="5" t="s">
        <v>1</v>
      </c>
      <c r="P21" s="5" t="s">
        <v>1</v>
      </c>
      <c r="Q21" s="5" t="s">
        <v>1</v>
      </c>
      <c r="R21" s="9">
        <v>7600</v>
      </c>
      <c r="S21" s="9">
        <v>20731</v>
      </c>
      <c r="T21" s="9">
        <v>272.7763157894737</v>
      </c>
      <c r="U21" s="9">
        <v>7</v>
      </c>
      <c r="V21" s="9">
        <v>7</v>
      </c>
      <c r="W21" s="9">
        <v>100</v>
      </c>
      <c r="X21" s="4" t="s">
        <v>0</v>
      </c>
    </row>
    <row r="22" spans="1:24" ht="24" customHeight="1">
      <c r="A22" s="8">
        <v>11</v>
      </c>
      <c r="B22" s="7" t="s">
        <v>82</v>
      </c>
      <c r="C22" s="10">
        <v>215000</v>
      </c>
      <c r="D22" s="9">
        <v>215000</v>
      </c>
      <c r="E22" s="5" t="s">
        <v>1</v>
      </c>
      <c r="F22" s="9">
        <v>215000</v>
      </c>
      <c r="G22" s="9">
        <v>215000</v>
      </c>
      <c r="H22" s="5" t="s">
        <v>1</v>
      </c>
      <c r="I22" s="9">
        <v>151854.95000000001</v>
      </c>
      <c r="J22" s="9">
        <v>70.630209302325582</v>
      </c>
      <c r="K22" s="9">
        <v>70.630209302325582</v>
      </c>
      <c r="L22" s="9">
        <v>151854.95000000001</v>
      </c>
      <c r="M22" s="9">
        <v>70.630209302325582</v>
      </c>
      <c r="N22" s="9">
        <v>70.630209302325582</v>
      </c>
      <c r="O22" s="5" t="s">
        <v>1</v>
      </c>
      <c r="P22" s="5" t="s">
        <v>1</v>
      </c>
      <c r="Q22" s="5" t="s">
        <v>1</v>
      </c>
      <c r="R22" s="9">
        <v>1700</v>
      </c>
      <c r="S22" s="9">
        <v>4262</v>
      </c>
      <c r="T22" s="9">
        <v>250.70588235294116</v>
      </c>
      <c r="U22" s="9">
        <v>6</v>
      </c>
      <c r="V22" s="9">
        <v>6</v>
      </c>
      <c r="W22" s="9">
        <v>100</v>
      </c>
      <c r="X22" s="4" t="s">
        <v>0</v>
      </c>
    </row>
    <row r="23" spans="1:24" ht="24" customHeight="1">
      <c r="A23" s="8">
        <v>12</v>
      </c>
      <c r="B23" s="7" t="s">
        <v>81</v>
      </c>
      <c r="C23" s="10">
        <v>217000</v>
      </c>
      <c r="D23" s="9">
        <v>217000</v>
      </c>
      <c r="E23" s="5" t="s">
        <v>1</v>
      </c>
      <c r="F23" s="9">
        <v>217000</v>
      </c>
      <c r="G23" s="9">
        <v>217000</v>
      </c>
      <c r="H23" s="5" t="s">
        <v>1</v>
      </c>
      <c r="I23" s="9">
        <v>138090</v>
      </c>
      <c r="J23" s="9">
        <v>63.635944700460833</v>
      </c>
      <c r="K23" s="9">
        <v>63.635944700460833</v>
      </c>
      <c r="L23" s="9">
        <v>138090</v>
      </c>
      <c r="M23" s="9">
        <v>63.635944700460833</v>
      </c>
      <c r="N23" s="9">
        <v>63.635944700460833</v>
      </c>
      <c r="O23" s="5" t="s">
        <v>1</v>
      </c>
      <c r="P23" s="5" t="s">
        <v>1</v>
      </c>
      <c r="Q23" s="5" t="s">
        <v>1</v>
      </c>
      <c r="R23" s="9">
        <v>400</v>
      </c>
      <c r="S23" s="9">
        <v>656</v>
      </c>
      <c r="T23" s="9">
        <v>164</v>
      </c>
      <c r="U23" s="9">
        <v>6</v>
      </c>
      <c r="V23" s="9">
        <v>6</v>
      </c>
      <c r="W23" s="9">
        <v>100</v>
      </c>
      <c r="X23" s="4" t="s">
        <v>0</v>
      </c>
    </row>
    <row r="24" spans="1:24" ht="24" customHeight="1">
      <c r="A24" s="8">
        <v>13</v>
      </c>
      <c r="B24" s="7" t="s">
        <v>80</v>
      </c>
      <c r="C24" s="10">
        <v>244000</v>
      </c>
      <c r="D24" s="9">
        <v>244000</v>
      </c>
      <c r="E24" s="5" t="s">
        <v>1</v>
      </c>
      <c r="F24" s="9">
        <v>244000</v>
      </c>
      <c r="G24" s="9">
        <v>244000</v>
      </c>
      <c r="H24" s="5" t="s">
        <v>1</v>
      </c>
      <c r="I24" s="9">
        <v>147920.70000000001</v>
      </c>
      <c r="J24" s="9">
        <v>60.623237704918033</v>
      </c>
      <c r="K24" s="9">
        <v>60.623237704918033</v>
      </c>
      <c r="L24" s="9">
        <v>147920.70000000001</v>
      </c>
      <c r="M24" s="9">
        <v>60.623237704918033</v>
      </c>
      <c r="N24" s="9">
        <v>60.623237704918033</v>
      </c>
      <c r="O24" s="5" t="s">
        <v>1</v>
      </c>
      <c r="P24" s="5" t="s">
        <v>1</v>
      </c>
      <c r="Q24" s="5" t="s">
        <v>1</v>
      </c>
      <c r="R24" s="9">
        <v>2000</v>
      </c>
      <c r="S24" s="9">
        <v>14960</v>
      </c>
      <c r="T24" s="9">
        <v>748</v>
      </c>
      <c r="U24" s="9">
        <v>7</v>
      </c>
      <c r="V24" s="9">
        <v>8</v>
      </c>
      <c r="W24" s="9">
        <v>114.28571428571428</v>
      </c>
      <c r="X24" s="4" t="s">
        <v>0</v>
      </c>
    </row>
    <row r="25" spans="1:24" ht="24" customHeight="1">
      <c r="A25" s="8">
        <v>14</v>
      </c>
      <c r="B25" s="7" t="s">
        <v>79</v>
      </c>
      <c r="C25" s="10">
        <v>228000</v>
      </c>
      <c r="D25" s="9">
        <v>228000</v>
      </c>
      <c r="E25" s="5" t="s">
        <v>1</v>
      </c>
      <c r="F25" s="9">
        <v>228000</v>
      </c>
      <c r="G25" s="9">
        <v>228000</v>
      </c>
      <c r="H25" s="5" t="s">
        <v>1</v>
      </c>
      <c r="I25" s="9">
        <v>186450.66</v>
      </c>
      <c r="J25" s="9">
        <v>81.77660526315789</v>
      </c>
      <c r="K25" s="9">
        <v>81.77660526315789</v>
      </c>
      <c r="L25" s="9">
        <v>186450.66</v>
      </c>
      <c r="M25" s="9">
        <v>81.77660526315789</v>
      </c>
      <c r="N25" s="9">
        <v>81.77660526315789</v>
      </c>
      <c r="O25" s="5" t="s">
        <v>1</v>
      </c>
      <c r="P25" s="5" t="s">
        <v>1</v>
      </c>
      <c r="Q25" s="5" t="s">
        <v>1</v>
      </c>
      <c r="R25" s="9">
        <v>700</v>
      </c>
      <c r="S25" s="9">
        <v>2133</v>
      </c>
      <c r="T25" s="9">
        <v>304.71428571428572</v>
      </c>
      <c r="U25" s="9">
        <v>6</v>
      </c>
      <c r="V25" s="9">
        <v>13</v>
      </c>
      <c r="W25" s="9">
        <v>216.66666666666666</v>
      </c>
      <c r="X25" s="4" t="s">
        <v>0</v>
      </c>
    </row>
    <row r="26" spans="1:24" ht="24" customHeight="1">
      <c r="A26" s="8">
        <v>15</v>
      </c>
      <c r="B26" s="7" t="s">
        <v>78</v>
      </c>
      <c r="C26" s="10">
        <v>213000</v>
      </c>
      <c r="D26" s="9">
        <v>213000</v>
      </c>
      <c r="E26" s="5" t="s">
        <v>1</v>
      </c>
      <c r="F26" s="9">
        <v>213000</v>
      </c>
      <c r="G26" s="9">
        <v>213000</v>
      </c>
      <c r="H26" s="5" t="s">
        <v>1</v>
      </c>
      <c r="I26" s="9">
        <v>121081.27</v>
      </c>
      <c r="J26" s="9">
        <v>56.845666666666666</v>
      </c>
      <c r="K26" s="9">
        <v>56.845666666666666</v>
      </c>
      <c r="L26" s="9">
        <v>121081.27</v>
      </c>
      <c r="M26" s="9">
        <v>56.845666666666666</v>
      </c>
      <c r="N26" s="9">
        <v>56.845666666666666</v>
      </c>
      <c r="O26" s="5" t="s">
        <v>1</v>
      </c>
      <c r="P26" s="5" t="s">
        <v>1</v>
      </c>
      <c r="Q26" s="5" t="s">
        <v>1</v>
      </c>
      <c r="R26" s="9">
        <v>5600</v>
      </c>
      <c r="S26" s="9">
        <v>9813</v>
      </c>
      <c r="T26" s="9">
        <v>175.23214285714286</v>
      </c>
      <c r="U26" s="9">
        <v>7</v>
      </c>
      <c r="V26" s="9">
        <v>16</v>
      </c>
      <c r="W26" s="9">
        <v>228.57142857142856</v>
      </c>
      <c r="X26" s="4" t="s">
        <v>0</v>
      </c>
    </row>
    <row r="27" spans="1:24" ht="24" customHeight="1">
      <c r="A27" s="8">
        <v>16</v>
      </c>
      <c r="B27" s="7" t="s">
        <v>77</v>
      </c>
      <c r="C27" s="10">
        <v>221000</v>
      </c>
      <c r="D27" s="9">
        <v>221000</v>
      </c>
      <c r="E27" s="5" t="s">
        <v>1</v>
      </c>
      <c r="F27" s="9">
        <v>221000</v>
      </c>
      <c r="G27" s="9">
        <v>221000</v>
      </c>
      <c r="H27" s="5" t="s">
        <v>1</v>
      </c>
      <c r="I27" s="9">
        <v>135485.1</v>
      </c>
      <c r="J27" s="9">
        <v>61.305475113122164</v>
      </c>
      <c r="K27" s="9">
        <v>61.305475113122164</v>
      </c>
      <c r="L27" s="9">
        <v>135485.1</v>
      </c>
      <c r="M27" s="9">
        <v>61.305475113122164</v>
      </c>
      <c r="N27" s="9">
        <v>61.305475113122164</v>
      </c>
      <c r="O27" s="5" t="s">
        <v>1</v>
      </c>
      <c r="P27" s="5" t="s">
        <v>1</v>
      </c>
      <c r="Q27" s="5" t="s">
        <v>1</v>
      </c>
      <c r="R27" s="9">
        <v>1800</v>
      </c>
      <c r="S27" s="9">
        <v>6344</v>
      </c>
      <c r="T27" s="9">
        <v>352.4444444444444</v>
      </c>
      <c r="U27" s="9">
        <v>6</v>
      </c>
      <c r="V27" s="9">
        <v>9</v>
      </c>
      <c r="W27" s="9">
        <v>150</v>
      </c>
      <c r="X27" s="4" t="s">
        <v>0</v>
      </c>
    </row>
    <row r="28" spans="1:24" ht="24" customHeight="1">
      <c r="A28" s="8">
        <v>17</v>
      </c>
      <c r="B28" s="7" t="s">
        <v>76</v>
      </c>
      <c r="C28" s="10">
        <v>207000</v>
      </c>
      <c r="D28" s="9">
        <v>207000</v>
      </c>
      <c r="E28" s="5" t="s">
        <v>1</v>
      </c>
      <c r="F28" s="9">
        <v>207000</v>
      </c>
      <c r="G28" s="9">
        <v>207000</v>
      </c>
      <c r="H28" s="5" t="s">
        <v>1</v>
      </c>
      <c r="I28" s="9">
        <v>102709</v>
      </c>
      <c r="J28" s="9">
        <v>49.617874396135264</v>
      </c>
      <c r="K28" s="9">
        <v>49.617874396135264</v>
      </c>
      <c r="L28" s="9">
        <v>102709</v>
      </c>
      <c r="M28" s="9">
        <v>49.617874396135264</v>
      </c>
      <c r="N28" s="9">
        <v>49.617874396135264</v>
      </c>
      <c r="O28" s="5" t="s">
        <v>1</v>
      </c>
      <c r="P28" s="5" t="s">
        <v>1</v>
      </c>
      <c r="Q28" s="5" t="s">
        <v>1</v>
      </c>
      <c r="R28" s="9">
        <v>2500</v>
      </c>
      <c r="S28" s="9">
        <v>7419</v>
      </c>
      <c r="T28" s="9">
        <v>296.76</v>
      </c>
      <c r="U28" s="9">
        <v>6</v>
      </c>
      <c r="V28" s="9">
        <v>2</v>
      </c>
      <c r="W28" s="9">
        <v>33.333333333333329</v>
      </c>
      <c r="X28" s="4" t="s">
        <v>0</v>
      </c>
    </row>
    <row r="29" spans="1:24" ht="42" customHeight="1">
      <c r="A29" s="41" t="s">
        <v>75</v>
      </c>
      <c r="B29" s="42"/>
      <c r="C29" s="11">
        <v>8171000</v>
      </c>
      <c r="D29" s="11">
        <v>4727000</v>
      </c>
      <c r="E29" s="11">
        <v>3444000</v>
      </c>
      <c r="F29" s="11">
        <v>4727000</v>
      </c>
      <c r="G29" s="11">
        <v>4727000</v>
      </c>
      <c r="H29" s="12" t="s">
        <v>1</v>
      </c>
      <c r="I29" s="11">
        <v>5996796.29</v>
      </c>
      <c r="J29" s="11">
        <v>73.391216374984708</v>
      </c>
      <c r="K29" s="11">
        <v>126.86262513221916</v>
      </c>
      <c r="L29" s="11">
        <v>3229583.37</v>
      </c>
      <c r="M29" s="11">
        <v>68.322051406811923</v>
      </c>
      <c r="N29" s="11">
        <v>68.322051406811923</v>
      </c>
      <c r="O29" s="11">
        <v>2767212.92</v>
      </c>
      <c r="P29" s="11">
        <v>80.348807200929144</v>
      </c>
      <c r="Q29" s="11">
        <v>58.540573725407228</v>
      </c>
      <c r="R29" s="11">
        <v>85820</v>
      </c>
      <c r="S29" s="11">
        <v>348367</v>
      </c>
      <c r="T29" s="11">
        <v>405.92752272197623</v>
      </c>
      <c r="U29" s="11">
        <v>158</v>
      </c>
      <c r="V29" s="11">
        <v>241</v>
      </c>
      <c r="W29" s="11">
        <v>152.53164556962025</v>
      </c>
      <c r="X29" s="12" t="s">
        <v>0</v>
      </c>
    </row>
    <row r="30" spans="1:24" ht="24" customHeight="1">
      <c r="A30" s="8">
        <v>1</v>
      </c>
      <c r="B30" s="7" t="s">
        <v>74</v>
      </c>
      <c r="C30" s="10">
        <v>227000</v>
      </c>
      <c r="D30" s="9">
        <v>227000</v>
      </c>
      <c r="E30" s="5" t="s">
        <v>1</v>
      </c>
      <c r="F30" s="9">
        <v>227000</v>
      </c>
      <c r="G30" s="9">
        <v>227000</v>
      </c>
      <c r="H30" s="5" t="s">
        <v>1</v>
      </c>
      <c r="I30" s="9">
        <v>176980</v>
      </c>
      <c r="J30" s="9">
        <v>77.964757709251103</v>
      </c>
      <c r="K30" s="9">
        <v>77.964757709251103</v>
      </c>
      <c r="L30" s="9">
        <v>176980</v>
      </c>
      <c r="M30" s="9">
        <v>77.964757709251103</v>
      </c>
      <c r="N30" s="9">
        <v>77.964757709251103</v>
      </c>
      <c r="O30" s="5" t="s">
        <v>1</v>
      </c>
      <c r="P30" s="5" t="s">
        <v>1</v>
      </c>
      <c r="Q30" s="5" t="s">
        <v>1</v>
      </c>
      <c r="R30" s="9">
        <v>1800</v>
      </c>
      <c r="S30" s="9">
        <v>9534</v>
      </c>
      <c r="T30" s="9">
        <v>529.66666666666674</v>
      </c>
      <c r="U30" s="9">
        <v>8</v>
      </c>
      <c r="V30" s="9">
        <v>7</v>
      </c>
      <c r="W30" s="9">
        <v>87.5</v>
      </c>
      <c r="X30" s="4" t="s">
        <v>0</v>
      </c>
    </row>
    <row r="31" spans="1:24" ht="24" customHeight="1">
      <c r="A31" s="8">
        <v>2</v>
      </c>
      <c r="B31" s="7" t="s">
        <v>73</v>
      </c>
      <c r="C31" s="10">
        <v>241000</v>
      </c>
      <c r="D31" s="9">
        <v>241000</v>
      </c>
      <c r="E31" s="5" t="s">
        <v>1</v>
      </c>
      <c r="F31" s="9">
        <v>241000</v>
      </c>
      <c r="G31" s="9">
        <v>241000</v>
      </c>
      <c r="H31" s="5" t="s">
        <v>1</v>
      </c>
      <c r="I31" s="9">
        <v>165979.43</v>
      </c>
      <c r="J31" s="9">
        <v>68.871132780082988</v>
      </c>
      <c r="K31" s="9">
        <v>68.871132780082988</v>
      </c>
      <c r="L31" s="9">
        <v>165979.43</v>
      </c>
      <c r="M31" s="9">
        <v>68.871132780082988</v>
      </c>
      <c r="N31" s="9">
        <v>68.871132780082988</v>
      </c>
      <c r="O31" s="5" t="s">
        <v>1</v>
      </c>
      <c r="P31" s="5" t="s">
        <v>1</v>
      </c>
      <c r="Q31" s="5" t="s">
        <v>1</v>
      </c>
      <c r="R31" s="9">
        <v>4300</v>
      </c>
      <c r="S31" s="9">
        <v>13264</v>
      </c>
      <c r="T31" s="9">
        <v>308.46511627906978</v>
      </c>
      <c r="U31" s="9">
        <v>10</v>
      </c>
      <c r="V31" s="9">
        <v>7</v>
      </c>
      <c r="W31" s="9">
        <v>70</v>
      </c>
      <c r="X31" s="4" t="s">
        <v>0</v>
      </c>
    </row>
    <row r="32" spans="1:24" ht="24" customHeight="1">
      <c r="A32" s="8">
        <v>3</v>
      </c>
      <c r="B32" s="7" t="s">
        <v>72</v>
      </c>
      <c r="C32" s="10">
        <v>270000</v>
      </c>
      <c r="D32" s="9">
        <v>270000</v>
      </c>
      <c r="E32" s="5" t="s">
        <v>1</v>
      </c>
      <c r="F32" s="9">
        <v>270000</v>
      </c>
      <c r="G32" s="9">
        <v>270000</v>
      </c>
      <c r="H32" s="5" t="s">
        <v>1</v>
      </c>
      <c r="I32" s="9">
        <v>192433.5</v>
      </c>
      <c r="J32" s="9">
        <v>71.271666666666661</v>
      </c>
      <c r="K32" s="9">
        <v>71.271666666666661</v>
      </c>
      <c r="L32" s="9">
        <v>192433.5</v>
      </c>
      <c r="M32" s="9">
        <v>71.271666666666661</v>
      </c>
      <c r="N32" s="9">
        <v>71.271666666666661</v>
      </c>
      <c r="O32" s="5" t="s">
        <v>1</v>
      </c>
      <c r="P32" s="5" t="s">
        <v>1</v>
      </c>
      <c r="Q32" s="5" t="s">
        <v>1</v>
      </c>
      <c r="R32" s="9">
        <v>3400</v>
      </c>
      <c r="S32" s="9">
        <v>25788</v>
      </c>
      <c r="T32" s="9">
        <v>758.47058823529414</v>
      </c>
      <c r="U32" s="9">
        <v>10</v>
      </c>
      <c r="V32" s="9">
        <v>10</v>
      </c>
      <c r="W32" s="9">
        <v>100</v>
      </c>
      <c r="X32" s="4" t="s">
        <v>0</v>
      </c>
    </row>
    <row r="33" spans="1:24" ht="24" customHeight="1">
      <c r="A33" s="8">
        <v>4</v>
      </c>
      <c r="B33" s="7" t="s">
        <v>71</v>
      </c>
      <c r="C33" s="10">
        <v>226000</v>
      </c>
      <c r="D33" s="9">
        <v>226000</v>
      </c>
      <c r="E33" s="5" t="s">
        <v>1</v>
      </c>
      <c r="F33" s="9">
        <v>226000</v>
      </c>
      <c r="G33" s="9">
        <v>226000</v>
      </c>
      <c r="H33" s="5" t="s">
        <v>1</v>
      </c>
      <c r="I33" s="9">
        <v>123072.6</v>
      </c>
      <c r="J33" s="9">
        <v>54.456902654867257</v>
      </c>
      <c r="K33" s="9">
        <v>54.456902654867257</v>
      </c>
      <c r="L33" s="9">
        <v>123072.6</v>
      </c>
      <c r="M33" s="9">
        <v>54.456902654867257</v>
      </c>
      <c r="N33" s="9">
        <v>54.456902654867257</v>
      </c>
      <c r="O33" s="5" t="s">
        <v>1</v>
      </c>
      <c r="P33" s="5" t="s">
        <v>1</v>
      </c>
      <c r="Q33" s="5" t="s">
        <v>1</v>
      </c>
      <c r="R33" s="9">
        <v>1300</v>
      </c>
      <c r="S33" s="9">
        <v>3663</v>
      </c>
      <c r="T33" s="9">
        <v>281.76923076923077</v>
      </c>
      <c r="U33" s="9">
        <v>6</v>
      </c>
      <c r="V33" s="9">
        <v>8</v>
      </c>
      <c r="W33" s="9">
        <v>133.33333333333331</v>
      </c>
      <c r="X33" s="4" t="s">
        <v>0</v>
      </c>
    </row>
    <row r="34" spans="1:24" ht="24" customHeight="1">
      <c r="A34" s="8">
        <v>5</v>
      </c>
      <c r="B34" s="7" t="s">
        <v>70</v>
      </c>
      <c r="C34" s="10">
        <v>246000</v>
      </c>
      <c r="D34" s="9">
        <v>246000</v>
      </c>
      <c r="E34" s="5" t="s">
        <v>1</v>
      </c>
      <c r="F34" s="9">
        <v>246000</v>
      </c>
      <c r="G34" s="9">
        <v>246000</v>
      </c>
      <c r="H34" s="5" t="s">
        <v>1</v>
      </c>
      <c r="I34" s="9">
        <v>193037.85</v>
      </c>
      <c r="J34" s="9">
        <v>78.470670731707315</v>
      </c>
      <c r="K34" s="9">
        <v>78.470670731707315</v>
      </c>
      <c r="L34" s="9">
        <v>193037.85</v>
      </c>
      <c r="M34" s="9">
        <v>78.470670731707315</v>
      </c>
      <c r="N34" s="9">
        <v>78.470670731707315</v>
      </c>
      <c r="O34" s="5" t="s">
        <v>1</v>
      </c>
      <c r="P34" s="5" t="s">
        <v>1</v>
      </c>
      <c r="Q34" s="5" t="s">
        <v>1</v>
      </c>
      <c r="R34" s="9">
        <v>8620</v>
      </c>
      <c r="S34" s="9">
        <v>33170</v>
      </c>
      <c r="T34" s="9">
        <v>384.80278422273784</v>
      </c>
      <c r="U34" s="9">
        <v>15</v>
      </c>
      <c r="V34" s="9">
        <v>15</v>
      </c>
      <c r="W34" s="9">
        <v>100</v>
      </c>
      <c r="X34" s="4" t="s">
        <v>0</v>
      </c>
    </row>
    <row r="35" spans="1:24" ht="24" customHeight="1">
      <c r="A35" s="8">
        <v>6</v>
      </c>
      <c r="B35" s="7" t="s">
        <v>69</v>
      </c>
      <c r="C35" s="10">
        <v>229000</v>
      </c>
      <c r="D35" s="9">
        <v>229000</v>
      </c>
      <c r="E35" s="5" t="s">
        <v>1</v>
      </c>
      <c r="F35" s="9">
        <v>229000</v>
      </c>
      <c r="G35" s="9">
        <v>229000</v>
      </c>
      <c r="H35" s="5" t="s">
        <v>1</v>
      </c>
      <c r="I35" s="9">
        <v>166883</v>
      </c>
      <c r="J35" s="9">
        <v>72.874672489082968</v>
      </c>
      <c r="K35" s="9">
        <v>72.874672489082968</v>
      </c>
      <c r="L35" s="9">
        <v>166883</v>
      </c>
      <c r="M35" s="9">
        <v>72.874672489082968</v>
      </c>
      <c r="N35" s="9">
        <v>72.874672489082968</v>
      </c>
      <c r="O35" s="5" t="s">
        <v>1</v>
      </c>
      <c r="P35" s="5" t="s">
        <v>1</v>
      </c>
      <c r="Q35" s="5" t="s">
        <v>1</v>
      </c>
      <c r="R35" s="9">
        <v>3600</v>
      </c>
      <c r="S35" s="9">
        <v>16771</v>
      </c>
      <c r="T35" s="9">
        <v>465.86111111111109</v>
      </c>
      <c r="U35" s="9">
        <v>8</v>
      </c>
      <c r="V35" s="9">
        <v>19</v>
      </c>
      <c r="W35" s="9">
        <v>237.5</v>
      </c>
      <c r="X35" s="4" t="s">
        <v>0</v>
      </c>
    </row>
    <row r="36" spans="1:24" ht="24" customHeight="1">
      <c r="A36" s="8">
        <v>7</v>
      </c>
      <c r="B36" s="7" t="s">
        <v>68</v>
      </c>
      <c r="C36" s="10">
        <v>247000</v>
      </c>
      <c r="D36" s="9">
        <v>247000</v>
      </c>
      <c r="E36" s="5" t="s">
        <v>1</v>
      </c>
      <c r="F36" s="9">
        <v>247000</v>
      </c>
      <c r="G36" s="9">
        <v>247000</v>
      </c>
      <c r="H36" s="5" t="s">
        <v>1</v>
      </c>
      <c r="I36" s="9">
        <v>198327.12</v>
      </c>
      <c r="J36" s="9">
        <v>80.294380566801607</v>
      </c>
      <c r="K36" s="9">
        <v>80.294380566801607</v>
      </c>
      <c r="L36" s="9">
        <v>198327.12</v>
      </c>
      <c r="M36" s="9">
        <v>80.294380566801607</v>
      </c>
      <c r="N36" s="9">
        <v>80.294380566801607</v>
      </c>
      <c r="O36" s="5" t="s">
        <v>1</v>
      </c>
      <c r="P36" s="5" t="s">
        <v>1</v>
      </c>
      <c r="Q36" s="5" t="s">
        <v>1</v>
      </c>
      <c r="R36" s="9">
        <v>6300</v>
      </c>
      <c r="S36" s="9">
        <v>26288</v>
      </c>
      <c r="T36" s="9">
        <v>417.26984126984127</v>
      </c>
      <c r="U36" s="9">
        <v>6</v>
      </c>
      <c r="V36" s="9">
        <v>10</v>
      </c>
      <c r="W36" s="9">
        <v>166.66666666666669</v>
      </c>
      <c r="X36" s="4" t="s">
        <v>0</v>
      </c>
    </row>
    <row r="37" spans="1:24" ht="24" customHeight="1">
      <c r="A37" s="8">
        <v>8</v>
      </c>
      <c r="B37" s="7" t="s">
        <v>67</v>
      </c>
      <c r="C37" s="10">
        <v>224000</v>
      </c>
      <c r="D37" s="9">
        <v>224000</v>
      </c>
      <c r="E37" s="5" t="s">
        <v>1</v>
      </c>
      <c r="F37" s="9">
        <v>224000</v>
      </c>
      <c r="G37" s="9">
        <v>224000</v>
      </c>
      <c r="H37" s="5" t="s">
        <v>1</v>
      </c>
      <c r="I37" s="9">
        <v>135045</v>
      </c>
      <c r="J37" s="9">
        <v>60.287946428571431</v>
      </c>
      <c r="K37" s="9">
        <v>60.287946428571431</v>
      </c>
      <c r="L37" s="9">
        <v>135045</v>
      </c>
      <c r="M37" s="9">
        <v>60.287946428571431</v>
      </c>
      <c r="N37" s="9">
        <v>60.287946428571431</v>
      </c>
      <c r="O37" s="5" t="s">
        <v>1</v>
      </c>
      <c r="P37" s="5" t="s">
        <v>1</v>
      </c>
      <c r="Q37" s="5" t="s">
        <v>1</v>
      </c>
      <c r="R37" s="9">
        <v>1000</v>
      </c>
      <c r="S37" s="9">
        <v>4433</v>
      </c>
      <c r="T37" s="9">
        <v>443.29999999999995</v>
      </c>
      <c r="U37" s="9">
        <v>4</v>
      </c>
      <c r="V37" s="9">
        <v>5</v>
      </c>
      <c r="W37" s="9">
        <v>125</v>
      </c>
      <c r="X37" s="4" t="s">
        <v>0</v>
      </c>
    </row>
    <row r="38" spans="1:24" ht="24" customHeight="1">
      <c r="A38" s="8">
        <v>9</v>
      </c>
      <c r="B38" s="7" t="s">
        <v>66</v>
      </c>
      <c r="C38" s="10">
        <v>217000</v>
      </c>
      <c r="D38" s="9">
        <v>217000</v>
      </c>
      <c r="E38" s="5" t="s">
        <v>1</v>
      </c>
      <c r="F38" s="9">
        <v>217000</v>
      </c>
      <c r="G38" s="9">
        <v>217000</v>
      </c>
      <c r="H38" s="5" t="s">
        <v>1</v>
      </c>
      <c r="I38" s="9">
        <v>131281</v>
      </c>
      <c r="J38" s="9">
        <v>60.498156682027648</v>
      </c>
      <c r="K38" s="9">
        <v>60.498156682027648</v>
      </c>
      <c r="L38" s="9">
        <v>131281</v>
      </c>
      <c r="M38" s="9">
        <v>60.498156682027648</v>
      </c>
      <c r="N38" s="9">
        <v>60.498156682027648</v>
      </c>
      <c r="O38" s="5" t="s">
        <v>1</v>
      </c>
      <c r="P38" s="5" t="s">
        <v>1</v>
      </c>
      <c r="Q38" s="5" t="s">
        <v>1</v>
      </c>
      <c r="R38" s="9">
        <v>2300</v>
      </c>
      <c r="S38" s="9">
        <v>7656</v>
      </c>
      <c r="T38" s="9">
        <v>332.86956521739125</v>
      </c>
      <c r="U38" s="9">
        <v>6</v>
      </c>
      <c r="V38" s="9">
        <v>1</v>
      </c>
      <c r="W38" s="9">
        <v>16.666666666666664</v>
      </c>
      <c r="X38" s="4" t="s">
        <v>0</v>
      </c>
    </row>
    <row r="39" spans="1:24" ht="24" customHeight="1">
      <c r="A39" s="8">
        <v>10</v>
      </c>
      <c r="B39" s="7" t="s">
        <v>65</v>
      </c>
      <c r="C39" s="10">
        <v>211000</v>
      </c>
      <c r="D39" s="9">
        <v>211000</v>
      </c>
      <c r="E39" s="5" t="s">
        <v>1</v>
      </c>
      <c r="F39" s="9">
        <v>211000</v>
      </c>
      <c r="G39" s="9">
        <v>211000</v>
      </c>
      <c r="H39" s="5" t="s">
        <v>1</v>
      </c>
      <c r="I39" s="9">
        <v>128172</v>
      </c>
      <c r="J39" s="9">
        <v>60.745023696682466</v>
      </c>
      <c r="K39" s="9">
        <v>60.745023696682466</v>
      </c>
      <c r="L39" s="9">
        <v>128172</v>
      </c>
      <c r="M39" s="9">
        <v>60.745023696682466</v>
      </c>
      <c r="N39" s="9">
        <v>60.745023696682466</v>
      </c>
      <c r="O39" s="5" t="s">
        <v>1</v>
      </c>
      <c r="P39" s="5" t="s">
        <v>1</v>
      </c>
      <c r="Q39" s="5" t="s">
        <v>1</v>
      </c>
      <c r="R39" s="9">
        <v>3200</v>
      </c>
      <c r="S39" s="9">
        <v>10416</v>
      </c>
      <c r="T39" s="9">
        <v>325.5</v>
      </c>
      <c r="U39" s="9">
        <v>8</v>
      </c>
      <c r="V39" s="9">
        <v>25</v>
      </c>
      <c r="W39" s="9">
        <v>312.5</v>
      </c>
      <c r="X39" s="4" t="s">
        <v>0</v>
      </c>
    </row>
    <row r="40" spans="1:24" ht="24" customHeight="1">
      <c r="A40" s="8">
        <v>11</v>
      </c>
      <c r="B40" s="7" t="s">
        <v>64</v>
      </c>
      <c r="C40" s="10">
        <v>2707000</v>
      </c>
      <c r="D40" s="9">
        <v>217000</v>
      </c>
      <c r="E40" s="9">
        <v>2490000</v>
      </c>
      <c r="F40" s="9">
        <v>217000</v>
      </c>
      <c r="G40" s="9">
        <v>217000</v>
      </c>
      <c r="H40" s="5" t="s">
        <v>1</v>
      </c>
      <c r="I40" s="9">
        <v>2079876.92</v>
      </c>
      <c r="J40" s="9">
        <v>76.833281123014402</v>
      </c>
      <c r="K40" s="9">
        <v>958.46862672811051</v>
      </c>
      <c r="L40" s="9">
        <v>162664</v>
      </c>
      <c r="M40" s="9">
        <v>74.960368663594465</v>
      </c>
      <c r="N40" s="9">
        <v>74.960368663594465</v>
      </c>
      <c r="O40" s="9">
        <v>1917212.92</v>
      </c>
      <c r="P40" s="9">
        <v>76.99650281124498</v>
      </c>
      <c r="Q40" s="9">
        <v>883.50825806451599</v>
      </c>
      <c r="R40" s="9">
        <v>5600</v>
      </c>
      <c r="S40" s="9">
        <v>19304</v>
      </c>
      <c r="T40" s="9">
        <v>344.71428571428572</v>
      </c>
      <c r="U40" s="9">
        <v>8</v>
      </c>
      <c r="V40" s="9">
        <v>12</v>
      </c>
      <c r="W40" s="9">
        <v>150</v>
      </c>
      <c r="X40" s="4" t="s">
        <v>0</v>
      </c>
    </row>
    <row r="41" spans="1:24" ht="24" customHeight="1">
      <c r="A41" s="8">
        <v>12</v>
      </c>
      <c r="B41" s="7" t="s">
        <v>63</v>
      </c>
      <c r="C41" s="10">
        <v>1209000</v>
      </c>
      <c r="D41" s="9">
        <v>255000</v>
      </c>
      <c r="E41" s="9">
        <v>954000</v>
      </c>
      <c r="F41" s="9">
        <v>255000</v>
      </c>
      <c r="G41" s="9">
        <v>255000</v>
      </c>
      <c r="H41" s="5" t="s">
        <v>1</v>
      </c>
      <c r="I41" s="9">
        <v>975506</v>
      </c>
      <c r="J41" s="9">
        <v>80.687014061207606</v>
      </c>
      <c r="K41" s="9">
        <v>382.55137254901962</v>
      </c>
      <c r="L41" s="9">
        <v>125506</v>
      </c>
      <c r="M41" s="9">
        <v>49.218039215686268</v>
      </c>
      <c r="N41" s="9">
        <v>49.218039215686268</v>
      </c>
      <c r="O41" s="9">
        <v>850000</v>
      </c>
      <c r="P41" s="9">
        <v>89.098532494758899</v>
      </c>
      <c r="Q41" s="9">
        <v>333.33333333333331</v>
      </c>
      <c r="R41" s="9">
        <v>3800</v>
      </c>
      <c r="S41" s="9">
        <v>25647</v>
      </c>
      <c r="T41" s="9">
        <v>674.92105263157896</v>
      </c>
      <c r="U41" s="9">
        <v>7</v>
      </c>
      <c r="V41" s="9">
        <v>7</v>
      </c>
      <c r="W41" s="9">
        <v>100</v>
      </c>
      <c r="X41" s="4" t="s">
        <v>0</v>
      </c>
    </row>
    <row r="42" spans="1:24" ht="24" customHeight="1">
      <c r="A42" s="8">
        <v>13</v>
      </c>
      <c r="B42" s="7" t="s">
        <v>62</v>
      </c>
      <c r="C42" s="10">
        <v>237000</v>
      </c>
      <c r="D42" s="9">
        <v>237000</v>
      </c>
      <c r="E42" s="5" t="s">
        <v>1</v>
      </c>
      <c r="F42" s="9">
        <v>237000</v>
      </c>
      <c r="G42" s="9">
        <v>237000</v>
      </c>
      <c r="H42" s="5" t="s">
        <v>1</v>
      </c>
      <c r="I42" s="9">
        <v>159401.41</v>
      </c>
      <c r="J42" s="9">
        <v>67.257978902953582</v>
      </c>
      <c r="K42" s="9">
        <v>67.257978902953582</v>
      </c>
      <c r="L42" s="9">
        <v>159401.41</v>
      </c>
      <c r="M42" s="9">
        <v>67.257978902953582</v>
      </c>
      <c r="N42" s="9">
        <v>67.257978902953582</v>
      </c>
      <c r="O42" s="5" t="s">
        <v>1</v>
      </c>
      <c r="P42" s="5" t="s">
        <v>1</v>
      </c>
      <c r="Q42" s="5" t="s">
        <v>1</v>
      </c>
      <c r="R42" s="9">
        <v>6700</v>
      </c>
      <c r="S42" s="9">
        <v>24198</v>
      </c>
      <c r="T42" s="9">
        <v>361.16417910447763</v>
      </c>
      <c r="U42" s="9">
        <v>9</v>
      </c>
      <c r="V42" s="9">
        <v>9</v>
      </c>
      <c r="W42" s="9">
        <v>100</v>
      </c>
      <c r="X42" s="4" t="s">
        <v>0</v>
      </c>
    </row>
    <row r="43" spans="1:24" ht="24" customHeight="1">
      <c r="A43" s="8">
        <v>14</v>
      </c>
      <c r="B43" s="7" t="s">
        <v>61</v>
      </c>
      <c r="C43" s="10">
        <v>256000</v>
      </c>
      <c r="D43" s="9">
        <v>256000</v>
      </c>
      <c r="E43" s="5" t="s">
        <v>1</v>
      </c>
      <c r="F43" s="9">
        <v>256000</v>
      </c>
      <c r="G43" s="9">
        <v>256000</v>
      </c>
      <c r="H43" s="5" t="s">
        <v>1</v>
      </c>
      <c r="I43" s="9">
        <v>140713.29</v>
      </c>
      <c r="J43" s="9">
        <v>54.966128906249999</v>
      </c>
      <c r="K43" s="9">
        <v>54.966128906249999</v>
      </c>
      <c r="L43" s="9">
        <v>140713.29</v>
      </c>
      <c r="M43" s="9">
        <v>54.966128906249999</v>
      </c>
      <c r="N43" s="9">
        <v>54.966128906249999</v>
      </c>
      <c r="O43" s="5" t="s">
        <v>1</v>
      </c>
      <c r="P43" s="5" t="s">
        <v>1</v>
      </c>
      <c r="Q43" s="5" t="s">
        <v>1</v>
      </c>
      <c r="R43" s="9">
        <v>3000</v>
      </c>
      <c r="S43" s="9">
        <v>21471</v>
      </c>
      <c r="T43" s="9">
        <v>715.7</v>
      </c>
      <c r="U43" s="9">
        <v>9</v>
      </c>
      <c r="V43" s="9">
        <v>16</v>
      </c>
      <c r="W43" s="9">
        <v>177.77777777777777</v>
      </c>
      <c r="X43" s="4" t="s">
        <v>0</v>
      </c>
    </row>
    <row r="44" spans="1:24" ht="24" customHeight="1">
      <c r="A44" s="8">
        <v>15</v>
      </c>
      <c r="B44" s="7" t="s">
        <v>60</v>
      </c>
      <c r="C44" s="10">
        <v>229000</v>
      </c>
      <c r="D44" s="9">
        <v>229000</v>
      </c>
      <c r="E44" s="5" t="s">
        <v>1</v>
      </c>
      <c r="F44" s="9">
        <v>229000</v>
      </c>
      <c r="G44" s="9">
        <v>229000</v>
      </c>
      <c r="H44" s="5" t="s">
        <v>1</v>
      </c>
      <c r="I44" s="9">
        <v>166000</v>
      </c>
      <c r="J44" s="9">
        <v>72.489082969432317</v>
      </c>
      <c r="K44" s="9">
        <v>72.489082969432317</v>
      </c>
      <c r="L44" s="9">
        <v>166000</v>
      </c>
      <c r="M44" s="9">
        <v>72.489082969432317</v>
      </c>
      <c r="N44" s="9">
        <v>72.489082969432317</v>
      </c>
      <c r="O44" s="5" t="s">
        <v>1</v>
      </c>
      <c r="P44" s="5" t="s">
        <v>1</v>
      </c>
      <c r="Q44" s="5" t="s">
        <v>1</v>
      </c>
      <c r="R44" s="9">
        <v>5300</v>
      </c>
      <c r="S44" s="9">
        <v>23049</v>
      </c>
      <c r="T44" s="9">
        <v>434.88679245283021</v>
      </c>
      <c r="U44" s="9">
        <v>5</v>
      </c>
      <c r="V44" s="9">
        <v>28</v>
      </c>
      <c r="W44" s="9">
        <v>560</v>
      </c>
      <c r="X44" s="4" t="s">
        <v>0</v>
      </c>
    </row>
    <row r="45" spans="1:24" ht="24" customHeight="1">
      <c r="A45" s="8">
        <v>16</v>
      </c>
      <c r="B45" s="7" t="s">
        <v>59</v>
      </c>
      <c r="C45" s="10">
        <v>227000</v>
      </c>
      <c r="D45" s="9">
        <v>227000</v>
      </c>
      <c r="E45" s="5" t="s">
        <v>1</v>
      </c>
      <c r="F45" s="9">
        <v>227000</v>
      </c>
      <c r="G45" s="9">
        <v>227000</v>
      </c>
      <c r="H45" s="5" t="s">
        <v>1</v>
      </c>
      <c r="I45" s="9">
        <v>178398</v>
      </c>
      <c r="J45" s="9">
        <v>78.589427312775328</v>
      </c>
      <c r="K45" s="9">
        <v>78.589427312775328</v>
      </c>
      <c r="L45" s="9">
        <v>178398</v>
      </c>
      <c r="M45" s="9">
        <v>78.589427312775328</v>
      </c>
      <c r="N45" s="9">
        <v>78.589427312775328</v>
      </c>
      <c r="O45" s="5" t="s">
        <v>1</v>
      </c>
      <c r="P45" s="5" t="s">
        <v>1</v>
      </c>
      <c r="Q45" s="5" t="s">
        <v>1</v>
      </c>
      <c r="R45" s="9">
        <v>3800</v>
      </c>
      <c r="S45" s="9">
        <v>8995</v>
      </c>
      <c r="T45" s="9">
        <v>236.71052631578945</v>
      </c>
      <c r="U45" s="9">
        <v>7</v>
      </c>
      <c r="V45" s="9">
        <v>7</v>
      </c>
      <c r="W45" s="9">
        <v>100</v>
      </c>
      <c r="X45" s="4" t="s">
        <v>0</v>
      </c>
    </row>
    <row r="46" spans="1:24" ht="24" customHeight="1">
      <c r="A46" s="8">
        <v>17</v>
      </c>
      <c r="B46" s="7" t="s">
        <v>58</v>
      </c>
      <c r="C46" s="10">
        <v>205000</v>
      </c>
      <c r="D46" s="9">
        <v>205000</v>
      </c>
      <c r="E46" s="5" t="s">
        <v>1</v>
      </c>
      <c r="F46" s="9">
        <v>205000</v>
      </c>
      <c r="G46" s="9">
        <v>205000</v>
      </c>
      <c r="H46" s="5" t="s">
        <v>1</v>
      </c>
      <c r="I46" s="9">
        <v>143399.91</v>
      </c>
      <c r="J46" s="9">
        <v>69.951175609756106</v>
      </c>
      <c r="K46" s="9">
        <v>69.951175609756106</v>
      </c>
      <c r="L46" s="9">
        <v>143399.91</v>
      </c>
      <c r="M46" s="9">
        <v>69.951175609756106</v>
      </c>
      <c r="N46" s="9">
        <v>69.951175609756106</v>
      </c>
      <c r="O46" s="5" t="s">
        <v>1</v>
      </c>
      <c r="P46" s="5" t="s">
        <v>1</v>
      </c>
      <c r="Q46" s="5" t="s">
        <v>1</v>
      </c>
      <c r="R46" s="9">
        <v>4600</v>
      </c>
      <c r="S46" s="9">
        <v>7109</v>
      </c>
      <c r="T46" s="9">
        <v>154.54347826086956</v>
      </c>
      <c r="U46" s="9">
        <v>6</v>
      </c>
      <c r="V46" s="9">
        <v>6</v>
      </c>
      <c r="W46" s="9">
        <v>100</v>
      </c>
      <c r="X46" s="4" t="s">
        <v>0</v>
      </c>
    </row>
    <row r="47" spans="1:24" ht="24" customHeight="1">
      <c r="A47" s="8">
        <v>18</v>
      </c>
      <c r="B47" s="7" t="s">
        <v>57</v>
      </c>
      <c r="C47" s="10">
        <v>221000</v>
      </c>
      <c r="D47" s="9">
        <v>221000</v>
      </c>
      <c r="E47" s="5" t="s">
        <v>1</v>
      </c>
      <c r="F47" s="9">
        <v>221000</v>
      </c>
      <c r="G47" s="9">
        <v>221000</v>
      </c>
      <c r="H47" s="5" t="s">
        <v>1</v>
      </c>
      <c r="I47" s="9">
        <v>168566</v>
      </c>
      <c r="J47" s="9">
        <v>76.274208144796376</v>
      </c>
      <c r="K47" s="9">
        <v>76.274208144796376</v>
      </c>
      <c r="L47" s="9">
        <v>168566</v>
      </c>
      <c r="M47" s="9">
        <v>76.274208144796376</v>
      </c>
      <c r="N47" s="9">
        <v>76.274208144796376</v>
      </c>
      <c r="O47" s="5" t="s">
        <v>1</v>
      </c>
      <c r="P47" s="5" t="s">
        <v>1</v>
      </c>
      <c r="Q47" s="5" t="s">
        <v>1</v>
      </c>
      <c r="R47" s="9">
        <v>1900</v>
      </c>
      <c r="S47" s="9">
        <v>7622</v>
      </c>
      <c r="T47" s="9">
        <v>401.15789473684214</v>
      </c>
      <c r="U47" s="9">
        <v>4</v>
      </c>
      <c r="V47" s="9">
        <v>27</v>
      </c>
      <c r="W47" s="9">
        <v>675</v>
      </c>
      <c r="X47" s="4" t="s">
        <v>0</v>
      </c>
    </row>
    <row r="48" spans="1:24" ht="24" customHeight="1">
      <c r="A48" s="8">
        <v>19</v>
      </c>
      <c r="B48" s="7" t="s">
        <v>56</v>
      </c>
      <c r="C48" s="10">
        <v>268000</v>
      </c>
      <c r="D48" s="9">
        <v>268000</v>
      </c>
      <c r="E48" s="5" t="s">
        <v>1</v>
      </c>
      <c r="F48" s="9">
        <v>268000</v>
      </c>
      <c r="G48" s="9">
        <v>268000</v>
      </c>
      <c r="H48" s="5" t="s">
        <v>1</v>
      </c>
      <c r="I48" s="9">
        <v>160367.85999999999</v>
      </c>
      <c r="J48" s="9">
        <v>59.838753731343289</v>
      </c>
      <c r="K48" s="9">
        <v>59.838753731343289</v>
      </c>
      <c r="L48" s="9">
        <v>160367.85999999999</v>
      </c>
      <c r="M48" s="9">
        <v>59.838753731343289</v>
      </c>
      <c r="N48" s="9">
        <v>59.838753731343289</v>
      </c>
      <c r="O48" s="5" t="s">
        <v>1</v>
      </c>
      <c r="P48" s="5" t="s">
        <v>1</v>
      </c>
      <c r="Q48" s="5" t="s">
        <v>1</v>
      </c>
      <c r="R48" s="9">
        <v>8800</v>
      </c>
      <c r="S48" s="9">
        <v>28577</v>
      </c>
      <c r="T48" s="9">
        <v>324.73863636363637</v>
      </c>
      <c r="U48" s="9">
        <v>12</v>
      </c>
      <c r="V48" s="9">
        <v>12</v>
      </c>
      <c r="W48" s="9">
        <v>100</v>
      </c>
      <c r="X48" s="4" t="s">
        <v>0</v>
      </c>
    </row>
    <row r="49" spans="1:24" ht="24" customHeight="1">
      <c r="A49" s="8">
        <v>20</v>
      </c>
      <c r="B49" s="7" t="s">
        <v>55</v>
      </c>
      <c r="C49" s="10">
        <v>274000</v>
      </c>
      <c r="D49" s="9">
        <v>274000</v>
      </c>
      <c r="E49" s="5" t="s">
        <v>1</v>
      </c>
      <c r="F49" s="9">
        <v>274000</v>
      </c>
      <c r="G49" s="9">
        <v>274000</v>
      </c>
      <c r="H49" s="5" t="s">
        <v>1</v>
      </c>
      <c r="I49" s="9">
        <v>213355.4</v>
      </c>
      <c r="J49" s="9">
        <v>77.866934306569348</v>
      </c>
      <c r="K49" s="9">
        <v>77.866934306569348</v>
      </c>
      <c r="L49" s="9">
        <v>213355.4</v>
      </c>
      <c r="M49" s="9">
        <v>77.866934306569348</v>
      </c>
      <c r="N49" s="9">
        <v>77.866934306569348</v>
      </c>
      <c r="O49" s="5" t="s">
        <v>1</v>
      </c>
      <c r="P49" s="5" t="s">
        <v>1</v>
      </c>
      <c r="Q49" s="5" t="s">
        <v>1</v>
      </c>
      <c r="R49" s="9">
        <v>6500</v>
      </c>
      <c r="S49" s="9">
        <v>31412</v>
      </c>
      <c r="T49" s="9">
        <v>483.26153846153846</v>
      </c>
      <c r="U49" s="9">
        <v>10</v>
      </c>
      <c r="V49" s="9">
        <v>10</v>
      </c>
      <c r="W49" s="9">
        <v>100</v>
      </c>
      <c r="X49" s="4" t="s">
        <v>0</v>
      </c>
    </row>
    <row r="50" spans="1:24" ht="42" customHeight="1">
      <c r="A50" s="41" t="s">
        <v>54</v>
      </c>
      <c r="B50" s="42"/>
      <c r="C50" s="11">
        <v>4304000</v>
      </c>
      <c r="D50" s="11">
        <v>4304000</v>
      </c>
      <c r="E50" s="12" t="s">
        <v>1</v>
      </c>
      <c r="F50" s="11">
        <v>4304000</v>
      </c>
      <c r="G50" s="11">
        <v>4304000</v>
      </c>
      <c r="H50" s="12" t="s">
        <v>1</v>
      </c>
      <c r="I50" s="11">
        <v>2812099.31</v>
      </c>
      <c r="J50" s="11">
        <v>65.336879879182149</v>
      </c>
      <c r="K50" s="11">
        <v>65.336879879182149</v>
      </c>
      <c r="L50" s="11">
        <v>2812099.31</v>
      </c>
      <c r="M50" s="11">
        <v>65.336879879182149</v>
      </c>
      <c r="N50" s="11">
        <v>65.336879879182149</v>
      </c>
      <c r="O50" s="12" t="s">
        <v>1</v>
      </c>
      <c r="P50" s="12" t="s">
        <v>1</v>
      </c>
      <c r="Q50" s="12" t="s">
        <v>1</v>
      </c>
      <c r="R50" s="11">
        <v>29100</v>
      </c>
      <c r="S50" s="11">
        <v>79236</v>
      </c>
      <c r="T50" s="11">
        <v>272.28865979381442</v>
      </c>
      <c r="U50" s="11">
        <v>80</v>
      </c>
      <c r="V50" s="11">
        <v>95</v>
      </c>
      <c r="W50" s="11">
        <v>118.75</v>
      </c>
      <c r="X50" s="12" t="s">
        <v>0</v>
      </c>
    </row>
    <row r="51" spans="1:24" ht="24" customHeight="1">
      <c r="A51" s="8">
        <v>1</v>
      </c>
      <c r="B51" s="7" t="s">
        <v>53</v>
      </c>
      <c r="C51" s="10">
        <v>236000</v>
      </c>
      <c r="D51" s="9">
        <v>236000</v>
      </c>
      <c r="E51" s="5" t="s">
        <v>1</v>
      </c>
      <c r="F51" s="9">
        <v>236000</v>
      </c>
      <c r="G51" s="9">
        <v>236000</v>
      </c>
      <c r="H51" s="5" t="s">
        <v>1</v>
      </c>
      <c r="I51" s="9">
        <v>137943.34</v>
      </c>
      <c r="J51" s="9">
        <v>58.450567796610166</v>
      </c>
      <c r="K51" s="9">
        <v>58.450567796610166</v>
      </c>
      <c r="L51" s="9">
        <v>137943.34</v>
      </c>
      <c r="M51" s="9">
        <v>58.450567796610166</v>
      </c>
      <c r="N51" s="9">
        <v>58.450567796610166</v>
      </c>
      <c r="O51" s="5" t="s">
        <v>1</v>
      </c>
      <c r="P51" s="5" t="s">
        <v>1</v>
      </c>
      <c r="Q51" s="5" t="s">
        <v>1</v>
      </c>
      <c r="R51" s="9">
        <v>1600</v>
      </c>
      <c r="S51" s="9">
        <v>7530</v>
      </c>
      <c r="T51" s="9">
        <v>470.625</v>
      </c>
      <c r="U51" s="9">
        <v>5</v>
      </c>
      <c r="V51" s="9">
        <v>3</v>
      </c>
      <c r="W51" s="9">
        <v>60</v>
      </c>
      <c r="X51" s="4" t="s">
        <v>0</v>
      </c>
    </row>
    <row r="52" spans="1:24" ht="24" customHeight="1">
      <c r="A52" s="8">
        <v>2</v>
      </c>
      <c r="B52" s="7" t="s">
        <v>52</v>
      </c>
      <c r="C52" s="10">
        <v>234000</v>
      </c>
      <c r="D52" s="9">
        <v>234000</v>
      </c>
      <c r="E52" s="5" t="s">
        <v>1</v>
      </c>
      <c r="F52" s="9">
        <v>234000</v>
      </c>
      <c r="G52" s="9">
        <v>234000</v>
      </c>
      <c r="H52" s="5" t="s">
        <v>1</v>
      </c>
      <c r="I52" s="9">
        <v>145642</v>
      </c>
      <c r="J52" s="9">
        <v>62.240170940170934</v>
      </c>
      <c r="K52" s="9">
        <v>62.240170940170934</v>
      </c>
      <c r="L52" s="9">
        <v>145642</v>
      </c>
      <c r="M52" s="9">
        <v>62.240170940170934</v>
      </c>
      <c r="N52" s="9">
        <v>62.240170940170934</v>
      </c>
      <c r="O52" s="5" t="s">
        <v>1</v>
      </c>
      <c r="P52" s="5" t="s">
        <v>1</v>
      </c>
      <c r="Q52" s="5" t="s">
        <v>1</v>
      </c>
      <c r="R52" s="9">
        <v>1600</v>
      </c>
      <c r="S52" s="9">
        <v>7531</v>
      </c>
      <c r="T52" s="9">
        <v>470.6875</v>
      </c>
      <c r="U52" s="9">
        <v>6</v>
      </c>
      <c r="V52" s="9">
        <v>6</v>
      </c>
      <c r="W52" s="9">
        <v>100</v>
      </c>
      <c r="X52" s="4" t="s">
        <v>0</v>
      </c>
    </row>
    <row r="53" spans="1:24" ht="24" customHeight="1">
      <c r="A53" s="8">
        <v>3</v>
      </c>
      <c r="B53" s="7" t="s">
        <v>51</v>
      </c>
      <c r="C53" s="10">
        <v>226000</v>
      </c>
      <c r="D53" s="9">
        <v>226000</v>
      </c>
      <c r="E53" s="5" t="s">
        <v>1</v>
      </c>
      <c r="F53" s="9">
        <v>226000</v>
      </c>
      <c r="G53" s="9">
        <v>226000</v>
      </c>
      <c r="H53" s="5" t="s">
        <v>1</v>
      </c>
      <c r="I53" s="9">
        <v>183509.57</v>
      </c>
      <c r="J53" s="9">
        <v>81.198924778761068</v>
      </c>
      <c r="K53" s="9">
        <v>81.198924778761068</v>
      </c>
      <c r="L53" s="9">
        <v>183509.57</v>
      </c>
      <c r="M53" s="9">
        <v>81.198924778761068</v>
      </c>
      <c r="N53" s="9">
        <v>81.198924778761068</v>
      </c>
      <c r="O53" s="5" t="s">
        <v>1</v>
      </c>
      <c r="P53" s="5" t="s">
        <v>1</v>
      </c>
      <c r="Q53" s="5" t="s">
        <v>1</v>
      </c>
      <c r="R53" s="9">
        <v>4300</v>
      </c>
      <c r="S53" s="9">
        <v>7031</v>
      </c>
      <c r="T53" s="9">
        <v>163.51162790697674</v>
      </c>
      <c r="U53" s="9">
        <v>7</v>
      </c>
      <c r="V53" s="9">
        <v>7</v>
      </c>
      <c r="W53" s="9">
        <v>100</v>
      </c>
      <c r="X53" s="4" t="s">
        <v>0</v>
      </c>
    </row>
    <row r="54" spans="1:24" ht="24" customHeight="1">
      <c r="A54" s="8">
        <v>4</v>
      </c>
      <c r="B54" s="7" t="s">
        <v>50</v>
      </c>
      <c r="C54" s="10">
        <v>229000</v>
      </c>
      <c r="D54" s="9">
        <v>229000</v>
      </c>
      <c r="E54" s="5" t="s">
        <v>1</v>
      </c>
      <c r="F54" s="9">
        <v>229000</v>
      </c>
      <c r="G54" s="9">
        <v>229000</v>
      </c>
      <c r="H54" s="5" t="s">
        <v>1</v>
      </c>
      <c r="I54" s="9">
        <v>166094</v>
      </c>
      <c r="J54" s="9">
        <v>72.530131004366808</v>
      </c>
      <c r="K54" s="9">
        <v>72.530131004366808</v>
      </c>
      <c r="L54" s="9">
        <v>166094</v>
      </c>
      <c r="M54" s="9">
        <v>72.530131004366808</v>
      </c>
      <c r="N54" s="9">
        <v>72.530131004366808</v>
      </c>
      <c r="O54" s="5" t="s">
        <v>1</v>
      </c>
      <c r="P54" s="5" t="s">
        <v>1</v>
      </c>
      <c r="Q54" s="5" t="s">
        <v>1</v>
      </c>
      <c r="R54" s="9">
        <v>1400</v>
      </c>
      <c r="S54" s="9">
        <v>6638</v>
      </c>
      <c r="T54" s="9">
        <v>474.14285714285711</v>
      </c>
      <c r="U54" s="9">
        <v>4</v>
      </c>
      <c r="V54" s="9">
        <v>9</v>
      </c>
      <c r="W54" s="9">
        <v>225</v>
      </c>
      <c r="X54" s="4" t="s">
        <v>0</v>
      </c>
    </row>
    <row r="55" spans="1:24" ht="24" customHeight="1">
      <c r="A55" s="8">
        <v>5</v>
      </c>
      <c r="B55" s="7" t="s">
        <v>49</v>
      </c>
      <c r="C55" s="10">
        <v>194000</v>
      </c>
      <c r="D55" s="9">
        <v>194000</v>
      </c>
      <c r="E55" s="5" t="s">
        <v>1</v>
      </c>
      <c r="F55" s="9">
        <v>194000</v>
      </c>
      <c r="G55" s="9">
        <v>194000</v>
      </c>
      <c r="H55" s="5" t="s">
        <v>1</v>
      </c>
      <c r="I55" s="9">
        <v>146116</v>
      </c>
      <c r="J55" s="9">
        <v>75.317525773195868</v>
      </c>
      <c r="K55" s="9">
        <v>75.317525773195868</v>
      </c>
      <c r="L55" s="9">
        <v>146116</v>
      </c>
      <c r="M55" s="9">
        <v>75.317525773195868</v>
      </c>
      <c r="N55" s="9">
        <v>75.317525773195868</v>
      </c>
      <c r="O55" s="5" t="s">
        <v>1</v>
      </c>
      <c r="P55" s="5" t="s">
        <v>1</v>
      </c>
      <c r="Q55" s="5" t="s">
        <v>1</v>
      </c>
      <c r="R55" s="9">
        <v>800</v>
      </c>
      <c r="S55" s="9">
        <v>725</v>
      </c>
      <c r="T55" s="9">
        <v>90.625</v>
      </c>
      <c r="U55" s="9">
        <v>5</v>
      </c>
      <c r="V55" s="9">
        <v>2</v>
      </c>
      <c r="W55" s="9">
        <v>40</v>
      </c>
      <c r="X55" s="4" t="s">
        <v>0</v>
      </c>
    </row>
    <row r="56" spans="1:24" ht="24" customHeight="1">
      <c r="A56" s="8">
        <v>6</v>
      </c>
      <c r="B56" s="7" t="s">
        <v>48</v>
      </c>
      <c r="C56" s="10">
        <v>217000</v>
      </c>
      <c r="D56" s="9">
        <v>217000</v>
      </c>
      <c r="E56" s="5" t="s">
        <v>1</v>
      </c>
      <c r="F56" s="9">
        <v>217000</v>
      </c>
      <c r="G56" s="9">
        <v>217000</v>
      </c>
      <c r="H56" s="5" t="s">
        <v>1</v>
      </c>
      <c r="I56" s="9">
        <v>92280</v>
      </c>
      <c r="J56" s="9">
        <v>42.525345622119815</v>
      </c>
      <c r="K56" s="9">
        <v>42.525345622119815</v>
      </c>
      <c r="L56" s="9">
        <v>92280</v>
      </c>
      <c r="M56" s="9">
        <v>42.525345622119815</v>
      </c>
      <c r="N56" s="9">
        <v>42.525345622119815</v>
      </c>
      <c r="O56" s="5" t="s">
        <v>1</v>
      </c>
      <c r="P56" s="5" t="s">
        <v>1</v>
      </c>
      <c r="Q56" s="5" t="s">
        <v>1</v>
      </c>
      <c r="R56" s="9">
        <v>600</v>
      </c>
      <c r="S56" s="9">
        <v>3746</v>
      </c>
      <c r="T56" s="9">
        <v>624.33333333333337</v>
      </c>
      <c r="U56" s="9">
        <v>2</v>
      </c>
      <c r="V56" s="9">
        <v>18</v>
      </c>
      <c r="W56" s="9">
        <v>900</v>
      </c>
      <c r="X56" s="4" t="s">
        <v>0</v>
      </c>
    </row>
    <row r="57" spans="1:24" ht="24" customHeight="1">
      <c r="A57" s="8">
        <v>7</v>
      </c>
      <c r="B57" s="7" t="s">
        <v>47</v>
      </c>
      <c r="C57" s="10">
        <v>175000</v>
      </c>
      <c r="D57" s="9">
        <v>175000</v>
      </c>
      <c r="E57" s="5" t="s">
        <v>1</v>
      </c>
      <c r="F57" s="9">
        <v>175000</v>
      </c>
      <c r="G57" s="9">
        <v>175000</v>
      </c>
      <c r="H57" s="5" t="s">
        <v>1</v>
      </c>
      <c r="I57" s="9">
        <v>90996</v>
      </c>
      <c r="J57" s="9">
        <v>51.997714285714288</v>
      </c>
      <c r="K57" s="9">
        <v>51.997714285714288</v>
      </c>
      <c r="L57" s="9">
        <v>90996</v>
      </c>
      <c r="M57" s="9">
        <v>51.997714285714288</v>
      </c>
      <c r="N57" s="9">
        <v>51.997714285714288</v>
      </c>
      <c r="O57" s="5" t="s">
        <v>1</v>
      </c>
      <c r="P57" s="5" t="s">
        <v>1</v>
      </c>
      <c r="Q57" s="5" t="s">
        <v>1</v>
      </c>
      <c r="R57" s="9">
        <v>600</v>
      </c>
      <c r="S57" s="9">
        <v>238</v>
      </c>
      <c r="T57" s="9">
        <v>39.666666666666664</v>
      </c>
      <c r="U57" s="9">
        <v>2</v>
      </c>
      <c r="V57" s="5" t="s">
        <v>1</v>
      </c>
      <c r="W57" s="5" t="s">
        <v>1</v>
      </c>
      <c r="X57" s="4" t="s">
        <v>0</v>
      </c>
    </row>
    <row r="58" spans="1:24" ht="24" customHeight="1">
      <c r="A58" s="8">
        <v>8</v>
      </c>
      <c r="B58" s="7" t="s">
        <v>46</v>
      </c>
      <c r="C58" s="10">
        <v>174000</v>
      </c>
      <c r="D58" s="9">
        <v>174000</v>
      </c>
      <c r="E58" s="5" t="s">
        <v>1</v>
      </c>
      <c r="F58" s="9">
        <v>174000</v>
      </c>
      <c r="G58" s="9">
        <v>174000</v>
      </c>
      <c r="H58" s="5" t="s">
        <v>1</v>
      </c>
      <c r="I58" s="9">
        <v>128468.27</v>
      </c>
      <c r="J58" s="9">
        <v>73.832339080459761</v>
      </c>
      <c r="K58" s="9">
        <v>73.832339080459761</v>
      </c>
      <c r="L58" s="9">
        <v>128468.27</v>
      </c>
      <c r="M58" s="9">
        <v>73.832339080459761</v>
      </c>
      <c r="N58" s="9">
        <v>73.832339080459761</v>
      </c>
      <c r="O58" s="5" t="s">
        <v>1</v>
      </c>
      <c r="P58" s="5" t="s">
        <v>1</v>
      </c>
      <c r="Q58" s="5" t="s">
        <v>1</v>
      </c>
      <c r="R58" s="9">
        <v>200</v>
      </c>
      <c r="S58" s="9">
        <v>223</v>
      </c>
      <c r="T58" s="9">
        <v>111.5</v>
      </c>
      <c r="U58" s="9">
        <v>2</v>
      </c>
      <c r="V58" s="9">
        <v>1</v>
      </c>
      <c r="W58" s="9">
        <v>50</v>
      </c>
      <c r="X58" s="4" t="s">
        <v>0</v>
      </c>
    </row>
    <row r="59" spans="1:24" ht="24" customHeight="1">
      <c r="A59" s="8">
        <v>9</v>
      </c>
      <c r="B59" s="7" t="s">
        <v>45</v>
      </c>
      <c r="C59" s="10">
        <v>179000</v>
      </c>
      <c r="D59" s="9">
        <v>179000</v>
      </c>
      <c r="E59" s="5" t="s">
        <v>1</v>
      </c>
      <c r="F59" s="9">
        <v>179000</v>
      </c>
      <c r="G59" s="9">
        <v>179000</v>
      </c>
      <c r="H59" s="5" t="s">
        <v>1</v>
      </c>
      <c r="I59" s="9">
        <v>107573.61</v>
      </c>
      <c r="J59" s="9">
        <v>60.096988826815647</v>
      </c>
      <c r="K59" s="9">
        <v>60.096988826815647</v>
      </c>
      <c r="L59" s="9">
        <v>107573.61</v>
      </c>
      <c r="M59" s="9">
        <v>60.096988826815647</v>
      </c>
      <c r="N59" s="9">
        <v>60.096988826815647</v>
      </c>
      <c r="O59" s="5" t="s">
        <v>1</v>
      </c>
      <c r="P59" s="5" t="s">
        <v>1</v>
      </c>
      <c r="Q59" s="5" t="s">
        <v>1</v>
      </c>
      <c r="R59" s="9">
        <v>1400</v>
      </c>
      <c r="S59" s="9">
        <v>1361</v>
      </c>
      <c r="T59" s="9">
        <v>97.214285714285722</v>
      </c>
      <c r="U59" s="9">
        <v>2</v>
      </c>
      <c r="V59" s="9">
        <v>5</v>
      </c>
      <c r="W59" s="9">
        <v>250</v>
      </c>
      <c r="X59" s="4" t="s">
        <v>0</v>
      </c>
    </row>
    <row r="60" spans="1:24" ht="24" customHeight="1">
      <c r="A60" s="8">
        <v>10</v>
      </c>
      <c r="B60" s="7" t="s">
        <v>44</v>
      </c>
      <c r="C60" s="10">
        <v>201000</v>
      </c>
      <c r="D60" s="9">
        <v>201000</v>
      </c>
      <c r="E60" s="5" t="s">
        <v>1</v>
      </c>
      <c r="F60" s="9">
        <v>201000</v>
      </c>
      <c r="G60" s="9">
        <v>201000</v>
      </c>
      <c r="H60" s="5" t="s">
        <v>1</v>
      </c>
      <c r="I60" s="9">
        <v>120873.98</v>
      </c>
      <c r="J60" s="9">
        <v>60.136308457711436</v>
      </c>
      <c r="K60" s="9">
        <v>60.136308457711436</v>
      </c>
      <c r="L60" s="9">
        <v>120873.98</v>
      </c>
      <c r="M60" s="9">
        <v>60.136308457711436</v>
      </c>
      <c r="N60" s="9">
        <v>60.136308457711436</v>
      </c>
      <c r="O60" s="5" t="s">
        <v>1</v>
      </c>
      <c r="P60" s="5" t="s">
        <v>1</v>
      </c>
      <c r="Q60" s="5" t="s">
        <v>1</v>
      </c>
      <c r="R60" s="9">
        <v>800</v>
      </c>
      <c r="S60" s="9">
        <v>2737</v>
      </c>
      <c r="T60" s="9">
        <v>342.125</v>
      </c>
      <c r="U60" s="9">
        <v>3</v>
      </c>
      <c r="V60" s="9">
        <v>1</v>
      </c>
      <c r="W60" s="9">
        <v>33.333333333333329</v>
      </c>
      <c r="X60" s="4" t="s">
        <v>0</v>
      </c>
    </row>
    <row r="61" spans="1:24" ht="24" customHeight="1">
      <c r="A61" s="8">
        <v>11</v>
      </c>
      <c r="B61" s="7" t="s">
        <v>43</v>
      </c>
      <c r="C61" s="10">
        <v>199000</v>
      </c>
      <c r="D61" s="9">
        <v>199000</v>
      </c>
      <c r="E61" s="5" t="s">
        <v>1</v>
      </c>
      <c r="F61" s="9">
        <v>199000</v>
      </c>
      <c r="G61" s="9">
        <v>199000</v>
      </c>
      <c r="H61" s="5" t="s">
        <v>1</v>
      </c>
      <c r="I61" s="9">
        <v>149727</v>
      </c>
      <c r="J61" s="9">
        <v>75.23969849246231</v>
      </c>
      <c r="K61" s="9">
        <v>75.23969849246231</v>
      </c>
      <c r="L61" s="9">
        <v>149727</v>
      </c>
      <c r="M61" s="9">
        <v>75.23969849246231</v>
      </c>
      <c r="N61" s="9">
        <v>75.23969849246231</v>
      </c>
      <c r="O61" s="5" t="s">
        <v>1</v>
      </c>
      <c r="P61" s="5" t="s">
        <v>1</v>
      </c>
      <c r="Q61" s="5" t="s">
        <v>1</v>
      </c>
      <c r="R61" s="9">
        <v>1000</v>
      </c>
      <c r="S61" s="9">
        <v>3955</v>
      </c>
      <c r="T61" s="9">
        <v>395.5</v>
      </c>
      <c r="U61" s="9">
        <v>3</v>
      </c>
      <c r="V61" s="9">
        <v>7</v>
      </c>
      <c r="W61" s="9">
        <v>233.33333333333334</v>
      </c>
      <c r="X61" s="4" t="s">
        <v>0</v>
      </c>
    </row>
    <row r="62" spans="1:24" ht="24" customHeight="1">
      <c r="A62" s="8">
        <v>12</v>
      </c>
      <c r="B62" s="7" t="s">
        <v>42</v>
      </c>
      <c r="C62" s="10">
        <v>177000</v>
      </c>
      <c r="D62" s="9">
        <v>177000</v>
      </c>
      <c r="E62" s="5" t="s">
        <v>1</v>
      </c>
      <c r="F62" s="9">
        <v>177000</v>
      </c>
      <c r="G62" s="9">
        <v>177000</v>
      </c>
      <c r="H62" s="5" t="s">
        <v>1</v>
      </c>
      <c r="I62" s="9">
        <v>124214.32</v>
      </c>
      <c r="J62" s="9">
        <v>70.177581920903961</v>
      </c>
      <c r="K62" s="9">
        <v>70.177581920903961</v>
      </c>
      <c r="L62" s="9">
        <v>124214.32</v>
      </c>
      <c r="M62" s="9">
        <v>70.177581920903961</v>
      </c>
      <c r="N62" s="9">
        <v>70.177581920903961</v>
      </c>
      <c r="O62" s="5" t="s">
        <v>1</v>
      </c>
      <c r="P62" s="5" t="s">
        <v>1</v>
      </c>
      <c r="Q62" s="5" t="s">
        <v>1</v>
      </c>
      <c r="R62" s="9">
        <v>800</v>
      </c>
      <c r="S62" s="9">
        <v>893</v>
      </c>
      <c r="T62" s="9">
        <v>111.625</v>
      </c>
      <c r="U62" s="9">
        <v>3</v>
      </c>
      <c r="V62" s="9">
        <v>6</v>
      </c>
      <c r="W62" s="9">
        <v>200</v>
      </c>
      <c r="X62" s="4" t="s">
        <v>0</v>
      </c>
    </row>
    <row r="63" spans="1:24" ht="24" customHeight="1">
      <c r="A63" s="8">
        <v>13</v>
      </c>
      <c r="B63" s="7" t="s">
        <v>41</v>
      </c>
      <c r="C63" s="10">
        <v>191000</v>
      </c>
      <c r="D63" s="9">
        <v>191000</v>
      </c>
      <c r="E63" s="5" t="s">
        <v>1</v>
      </c>
      <c r="F63" s="9">
        <v>191000</v>
      </c>
      <c r="G63" s="9">
        <v>191000</v>
      </c>
      <c r="H63" s="5" t="s">
        <v>1</v>
      </c>
      <c r="I63" s="9">
        <v>112848</v>
      </c>
      <c r="J63" s="9">
        <v>59.08272251308901</v>
      </c>
      <c r="K63" s="9">
        <v>59.08272251308901</v>
      </c>
      <c r="L63" s="9">
        <v>112848</v>
      </c>
      <c r="M63" s="9">
        <v>59.08272251308901</v>
      </c>
      <c r="N63" s="9">
        <v>59.08272251308901</v>
      </c>
      <c r="O63" s="5" t="s">
        <v>1</v>
      </c>
      <c r="P63" s="5" t="s">
        <v>1</v>
      </c>
      <c r="Q63" s="5" t="s">
        <v>1</v>
      </c>
      <c r="R63" s="9">
        <v>700</v>
      </c>
      <c r="S63" s="9">
        <v>792</v>
      </c>
      <c r="T63" s="9">
        <v>113.14285714285714</v>
      </c>
      <c r="U63" s="9">
        <v>4</v>
      </c>
      <c r="V63" s="9">
        <v>4</v>
      </c>
      <c r="W63" s="9">
        <v>100</v>
      </c>
      <c r="X63" s="4" t="s">
        <v>0</v>
      </c>
    </row>
    <row r="64" spans="1:24" ht="24" customHeight="1">
      <c r="A64" s="8">
        <v>14</v>
      </c>
      <c r="B64" s="7" t="s">
        <v>40</v>
      </c>
      <c r="C64" s="10">
        <v>215000</v>
      </c>
      <c r="D64" s="9">
        <v>215000</v>
      </c>
      <c r="E64" s="5" t="s">
        <v>1</v>
      </c>
      <c r="F64" s="9">
        <v>215000</v>
      </c>
      <c r="G64" s="9">
        <v>215000</v>
      </c>
      <c r="H64" s="5" t="s">
        <v>1</v>
      </c>
      <c r="I64" s="9">
        <v>143943.54</v>
      </c>
      <c r="J64" s="9">
        <v>66.950483720930237</v>
      </c>
      <c r="K64" s="9">
        <v>66.950483720930237</v>
      </c>
      <c r="L64" s="9">
        <v>143943.54</v>
      </c>
      <c r="M64" s="9">
        <v>66.950483720930237</v>
      </c>
      <c r="N64" s="9">
        <v>66.950483720930237</v>
      </c>
      <c r="O64" s="5" t="s">
        <v>1</v>
      </c>
      <c r="P64" s="5" t="s">
        <v>1</v>
      </c>
      <c r="Q64" s="5" t="s">
        <v>1</v>
      </c>
      <c r="R64" s="9">
        <v>400</v>
      </c>
      <c r="S64" s="9">
        <v>960</v>
      </c>
      <c r="T64" s="9">
        <v>240</v>
      </c>
      <c r="U64" s="9">
        <v>2</v>
      </c>
      <c r="V64" s="9">
        <v>1</v>
      </c>
      <c r="W64" s="9">
        <v>50</v>
      </c>
      <c r="X64" s="4" t="s">
        <v>0</v>
      </c>
    </row>
    <row r="65" spans="1:24" ht="24" customHeight="1">
      <c r="A65" s="8">
        <v>15</v>
      </c>
      <c r="B65" s="7" t="s">
        <v>39</v>
      </c>
      <c r="C65" s="10">
        <v>223000</v>
      </c>
      <c r="D65" s="9">
        <v>223000</v>
      </c>
      <c r="E65" s="5" t="s">
        <v>1</v>
      </c>
      <c r="F65" s="9">
        <v>223000</v>
      </c>
      <c r="G65" s="9">
        <v>223000</v>
      </c>
      <c r="H65" s="5" t="s">
        <v>1</v>
      </c>
      <c r="I65" s="9">
        <v>121415.02</v>
      </c>
      <c r="J65" s="9">
        <v>54.446197309417038</v>
      </c>
      <c r="K65" s="9">
        <v>54.446197309417038</v>
      </c>
      <c r="L65" s="9">
        <v>121415.02</v>
      </c>
      <c r="M65" s="9">
        <v>54.446197309417038</v>
      </c>
      <c r="N65" s="9">
        <v>54.446197309417038</v>
      </c>
      <c r="O65" s="5" t="s">
        <v>1</v>
      </c>
      <c r="P65" s="5" t="s">
        <v>1</v>
      </c>
      <c r="Q65" s="5" t="s">
        <v>1</v>
      </c>
      <c r="R65" s="9">
        <v>1600</v>
      </c>
      <c r="S65" s="9">
        <v>3697</v>
      </c>
      <c r="T65" s="9">
        <v>231.0625</v>
      </c>
      <c r="U65" s="9">
        <v>6</v>
      </c>
      <c r="V65" s="9">
        <v>6</v>
      </c>
      <c r="W65" s="9">
        <v>100</v>
      </c>
      <c r="X65" s="4" t="s">
        <v>0</v>
      </c>
    </row>
    <row r="66" spans="1:24" ht="24" customHeight="1">
      <c r="A66" s="8">
        <v>16</v>
      </c>
      <c r="B66" s="7" t="s">
        <v>38</v>
      </c>
      <c r="C66" s="10">
        <v>226000</v>
      </c>
      <c r="D66" s="9">
        <v>226000</v>
      </c>
      <c r="E66" s="5" t="s">
        <v>1</v>
      </c>
      <c r="F66" s="9">
        <v>226000</v>
      </c>
      <c r="G66" s="9">
        <v>226000</v>
      </c>
      <c r="H66" s="5" t="s">
        <v>1</v>
      </c>
      <c r="I66" s="9">
        <v>155059</v>
      </c>
      <c r="J66" s="9">
        <v>68.610176991150439</v>
      </c>
      <c r="K66" s="9">
        <v>68.610176991150439</v>
      </c>
      <c r="L66" s="9">
        <v>155059</v>
      </c>
      <c r="M66" s="9">
        <v>68.610176991150439</v>
      </c>
      <c r="N66" s="9">
        <v>68.610176991150439</v>
      </c>
      <c r="O66" s="5" t="s">
        <v>1</v>
      </c>
      <c r="P66" s="5" t="s">
        <v>1</v>
      </c>
      <c r="Q66" s="5" t="s">
        <v>1</v>
      </c>
      <c r="R66" s="9">
        <v>2100</v>
      </c>
      <c r="S66" s="9">
        <v>7848</v>
      </c>
      <c r="T66" s="9">
        <v>373.71428571428572</v>
      </c>
      <c r="U66" s="9">
        <v>6</v>
      </c>
      <c r="V66" s="9">
        <v>4</v>
      </c>
      <c r="W66" s="9">
        <v>66.666666666666657</v>
      </c>
      <c r="X66" s="4" t="s">
        <v>0</v>
      </c>
    </row>
    <row r="67" spans="1:24" ht="24" customHeight="1">
      <c r="A67" s="8">
        <v>17</v>
      </c>
      <c r="B67" s="7" t="s">
        <v>37</v>
      </c>
      <c r="C67" s="10">
        <v>247000</v>
      </c>
      <c r="D67" s="9">
        <v>247000</v>
      </c>
      <c r="E67" s="5" t="s">
        <v>1</v>
      </c>
      <c r="F67" s="9">
        <v>247000</v>
      </c>
      <c r="G67" s="9">
        <v>247000</v>
      </c>
      <c r="H67" s="5" t="s">
        <v>1</v>
      </c>
      <c r="I67" s="9">
        <v>155255.65</v>
      </c>
      <c r="J67" s="9">
        <v>62.856538461538463</v>
      </c>
      <c r="K67" s="9">
        <v>62.856538461538463</v>
      </c>
      <c r="L67" s="9">
        <v>155255.65</v>
      </c>
      <c r="M67" s="9">
        <v>62.856538461538463</v>
      </c>
      <c r="N67" s="9">
        <v>62.856538461538463</v>
      </c>
      <c r="O67" s="5" t="s">
        <v>1</v>
      </c>
      <c r="P67" s="5" t="s">
        <v>1</v>
      </c>
      <c r="Q67" s="5" t="s">
        <v>1</v>
      </c>
      <c r="R67" s="9">
        <v>5300</v>
      </c>
      <c r="S67" s="9">
        <v>12874</v>
      </c>
      <c r="T67" s="9">
        <v>242.90566037735852</v>
      </c>
      <c r="U67" s="9">
        <v>7</v>
      </c>
      <c r="V67" s="9">
        <v>2</v>
      </c>
      <c r="W67" s="9">
        <v>28.571428571428569</v>
      </c>
      <c r="X67" s="4" t="s">
        <v>0</v>
      </c>
    </row>
    <row r="68" spans="1:24" ht="24" customHeight="1">
      <c r="A68" s="8">
        <v>18</v>
      </c>
      <c r="B68" s="7" t="s">
        <v>36</v>
      </c>
      <c r="C68" s="10">
        <v>194000</v>
      </c>
      <c r="D68" s="9">
        <v>194000</v>
      </c>
      <c r="E68" s="5" t="s">
        <v>1</v>
      </c>
      <c r="F68" s="9">
        <v>194000</v>
      </c>
      <c r="G68" s="9">
        <v>194000</v>
      </c>
      <c r="H68" s="5" t="s">
        <v>1</v>
      </c>
      <c r="I68" s="9">
        <v>98132</v>
      </c>
      <c r="J68" s="9">
        <v>50.583505154639177</v>
      </c>
      <c r="K68" s="9">
        <v>50.583505154639177</v>
      </c>
      <c r="L68" s="9">
        <v>98132</v>
      </c>
      <c r="M68" s="9">
        <v>50.583505154639177</v>
      </c>
      <c r="N68" s="9">
        <v>50.583505154639177</v>
      </c>
      <c r="O68" s="5" t="s">
        <v>1</v>
      </c>
      <c r="P68" s="5" t="s">
        <v>1</v>
      </c>
      <c r="Q68" s="5" t="s">
        <v>1</v>
      </c>
      <c r="R68" s="9">
        <v>1500</v>
      </c>
      <c r="S68" s="9">
        <v>2371</v>
      </c>
      <c r="T68" s="9">
        <v>158.06666666666666</v>
      </c>
      <c r="U68" s="9">
        <v>3</v>
      </c>
      <c r="V68" s="9">
        <v>3</v>
      </c>
      <c r="W68" s="9">
        <v>100</v>
      </c>
      <c r="X68" s="4" t="s">
        <v>0</v>
      </c>
    </row>
    <row r="69" spans="1:24" ht="24" customHeight="1">
      <c r="A69" s="8">
        <v>19</v>
      </c>
      <c r="B69" s="7" t="s">
        <v>35</v>
      </c>
      <c r="C69" s="10">
        <v>179000</v>
      </c>
      <c r="D69" s="9">
        <v>179000</v>
      </c>
      <c r="E69" s="5" t="s">
        <v>1</v>
      </c>
      <c r="F69" s="9">
        <v>179000</v>
      </c>
      <c r="G69" s="9">
        <v>179000</v>
      </c>
      <c r="H69" s="5" t="s">
        <v>1</v>
      </c>
      <c r="I69" s="9">
        <v>138266.68</v>
      </c>
      <c r="J69" s="9">
        <v>77.243955307262567</v>
      </c>
      <c r="K69" s="9">
        <v>77.243955307262567</v>
      </c>
      <c r="L69" s="9">
        <v>138266.68</v>
      </c>
      <c r="M69" s="9">
        <v>77.243955307262567</v>
      </c>
      <c r="N69" s="9">
        <v>77.243955307262567</v>
      </c>
      <c r="O69" s="5" t="s">
        <v>1</v>
      </c>
      <c r="P69" s="5" t="s">
        <v>1</v>
      </c>
      <c r="Q69" s="5" t="s">
        <v>1</v>
      </c>
      <c r="R69" s="9">
        <v>50</v>
      </c>
      <c r="S69" s="9">
        <v>76</v>
      </c>
      <c r="T69" s="9">
        <v>152</v>
      </c>
      <c r="U69" s="9">
        <v>2</v>
      </c>
      <c r="V69" s="9">
        <v>2</v>
      </c>
      <c r="W69" s="9">
        <v>100</v>
      </c>
      <c r="X69" s="4" t="s">
        <v>0</v>
      </c>
    </row>
    <row r="70" spans="1:24" ht="24" customHeight="1">
      <c r="A70" s="8">
        <v>20</v>
      </c>
      <c r="B70" s="7" t="s">
        <v>34</v>
      </c>
      <c r="C70" s="10">
        <v>199000</v>
      </c>
      <c r="D70" s="9">
        <v>199000</v>
      </c>
      <c r="E70" s="5" t="s">
        <v>1</v>
      </c>
      <c r="F70" s="9">
        <v>199000</v>
      </c>
      <c r="G70" s="9">
        <v>199000</v>
      </c>
      <c r="H70" s="5" t="s">
        <v>1</v>
      </c>
      <c r="I70" s="9">
        <v>144400.32999999999</v>
      </c>
      <c r="J70" s="9">
        <v>72.562979899497492</v>
      </c>
      <c r="K70" s="9">
        <v>72.562979899497492</v>
      </c>
      <c r="L70" s="9">
        <v>144400.32999999999</v>
      </c>
      <c r="M70" s="9">
        <v>72.562979899497492</v>
      </c>
      <c r="N70" s="9">
        <v>72.562979899497492</v>
      </c>
      <c r="O70" s="5" t="s">
        <v>1</v>
      </c>
      <c r="P70" s="5" t="s">
        <v>1</v>
      </c>
      <c r="Q70" s="5" t="s">
        <v>1</v>
      </c>
      <c r="R70" s="9">
        <v>2300</v>
      </c>
      <c r="S70" s="9">
        <v>7761</v>
      </c>
      <c r="T70" s="9">
        <v>337.43478260869563</v>
      </c>
      <c r="U70" s="9">
        <v>4</v>
      </c>
      <c r="V70" s="9">
        <v>6</v>
      </c>
      <c r="W70" s="9">
        <v>150</v>
      </c>
      <c r="X70" s="4" t="s">
        <v>0</v>
      </c>
    </row>
    <row r="71" spans="1:24" ht="24" customHeight="1">
      <c r="A71" s="8">
        <v>21</v>
      </c>
      <c r="B71" s="7" t="s">
        <v>33</v>
      </c>
      <c r="C71" s="10">
        <v>189000</v>
      </c>
      <c r="D71" s="9">
        <v>189000</v>
      </c>
      <c r="E71" s="5" t="s">
        <v>1</v>
      </c>
      <c r="F71" s="9">
        <v>189000</v>
      </c>
      <c r="G71" s="9">
        <v>189000</v>
      </c>
      <c r="H71" s="5" t="s">
        <v>1</v>
      </c>
      <c r="I71" s="9">
        <v>149341</v>
      </c>
      <c r="J71" s="9">
        <v>79.016402116402119</v>
      </c>
      <c r="K71" s="9">
        <v>79.016402116402119</v>
      </c>
      <c r="L71" s="9">
        <v>149341</v>
      </c>
      <c r="M71" s="9">
        <v>79.016402116402119</v>
      </c>
      <c r="N71" s="9">
        <v>79.016402116402119</v>
      </c>
      <c r="O71" s="5" t="s">
        <v>1</v>
      </c>
      <c r="P71" s="5" t="s">
        <v>1</v>
      </c>
      <c r="Q71" s="5" t="s">
        <v>1</v>
      </c>
      <c r="R71" s="9">
        <v>50</v>
      </c>
      <c r="S71" s="9">
        <v>249</v>
      </c>
      <c r="T71" s="9">
        <v>498.00000000000006</v>
      </c>
      <c r="U71" s="9">
        <v>2</v>
      </c>
      <c r="V71" s="9">
        <v>2</v>
      </c>
      <c r="W71" s="9">
        <v>100</v>
      </c>
      <c r="X71" s="4" t="s">
        <v>0</v>
      </c>
    </row>
    <row r="72" spans="1:24" ht="42.75" customHeight="1">
      <c r="A72" s="41" t="s">
        <v>32</v>
      </c>
      <c r="B72" s="42"/>
      <c r="C72" s="11">
        <v>2973000</v>
      </c>
      <c r="D72" s="11">
        <v>2973000</v>
      </c>
      <c r="E72" s="12" t="s">
        <v>1</v>
      </c>
      <c r="F72" s="11">
        <v>2973000</v>
      </c>
      <c r="G72" s="11">
        <v>2973000</v>
      </c>
      <c r="H72" s="12" t="s">
        <v>1</v>
      </c>
      <c r="I72" s="11">
        <v>1732715.08</v>
      </c>
      <c r="J72" s="11">
        <v>58.281704675412044</v>
      </c>
      <c r="K72" s="11">
        <v>58.281704675412044</v>
      </c>
      <c r="L72" s="11">
        <v>1732715.08</v>
      </c>
      <c r="M72" s="11">
        <v>58.281704675412044</v>
      </c>
      <c r="N72" s="11">
        <v>58.281704675412044</v>
      </c>
      <c r="O72" s="12" t="s">
        <v>1</v>
      </c>
      <c r="P72" s="12" t="s">
        <v>1</v>
      </c>
      <c r="Q72" s="12" t="s">
        <v>1</v>
      </c>
      <c r="R72" s="11">
        <v>18180</v>
      </c>
      <c r="S72" s="11">
        <v>66581</v>
      </c>
      <c r="T72" s="11">
        <v>366.2321232123212</v>
      </c>
      <c r="U72" s="11">
        <v>55</v>
      </c>
      <c r="V72" s="11">
        <v>67</v>
      </c>
      <c r="W72" s="11">
        <v>121.81818181818183</v>
      </c>
      <c r="X72" s="12" t="s">
        <v>0</v>
      </c>
    </row>
    <row r="73" spans="1:24" ht="24" customHeight="1">
      <c r="A73" s="8">
        <v>1</v>
      </c>
      <c r="B73" s="7" t="s">
        <v>31</v>
      </c>
      <c r="C73" s="10">
        <v>213000</v>
      </c>
      <c r="D73" s="9">
        <v>213000</v>
      </c>
      <c r="E73" s="5" t="s">
        <v>1</v>
      </c>
      <c r="F73" s="9">
        <v>213000</v>
      </c>
      <c r="G73" s="9">
        <v>213000</v>
      </c>
      <c r="H73" s="5" t="s">
        <v>1</v>
      </c>
      <c r="I73" s="9">
        <v>123660.34</v>
      </c>
      <c r="J73" s="9">
        <v>58.056497652582159</v>
      </c>
      <c r="K73" s="9">
        <v>58.056497652582159</v>
      </c>
      <c r="L73" s="9">
        <v>123660.34</v>
      </c>
      <c r="M73" s="9">
        <v>58.056497652582159</v>
      </c>
      <c r="N73" s="9">
        <v>58.056497652582159</v>
      </c>
      <c r="O73" s="5" t="s">
        <v>1</v>
      </c>
      <c r="P73" s="5" t="s">
        <v>1</v>
      </c>
      <c r="Q73" s="5" t="s">
        <v>1</v>
      </c>
      <c r="R73" s="9">
        <v>2000</v>
      </c>
      <c r="S73" s="9">
        <v>5714</v>
      </c>
      <c r="T73" s="9">
        <v>285.70000000000005</v>
      </c>
      <c r="U73" s="9">
        <v>5</v>
      </c>
      <c r="V73" s="9">
        <v>5</v>
      </c>
      <c r="W73" s="9">
        <v>100</v>
      </c>
      <c r="X73" s="4" t="s">
        <v>0</v>
      </c>
    </row>
    <row r="74" spans="1:24" ht="24" customHeight="1">
      <c r="A74" s="8">
        <v>2</v>
      </c>
      <c r="B74" s="7" t="s">
        <v>30</v>
      </c>
      <c r="C74" s="10">
        <v>230000</v>
      </c>
      <c r="D74" s="9">
        <v>230000</v>
      </c>
      <c r="E74" s="5" t="s">
        <v>1</v>
      </c>
      <c r="F74" s="9">
        <v>230000</v>
      </c>
      <c r="G74" s="9">
        <v>230000</v>
      </c>
      <c r="H74" s="5" t="s">
        <v>1</v>
      </c>
      <c r="I74" s="9">
        <v>92889</v>
      </c>
      <c r="J74" s="9">
        <v>40.386521739130437</v>
      </c>
      <c r="K74" s="9">
        <v>40.386521739130437</v>
      </c>
      <c r="L74" s="9">
        <v>92889</v>
      </c>
      <c r="M74" s="9">
        <v>40.386521739130437</v>
      </c>
      <c r="N74" s="9">
        <v>40.386521739130437</v>
      </c>
      <c r="O74" s="5" t="s">
        <v>1</v>
      </c>
      <c r="P74" s="5" t="s">
        <v>1</v>
      </c>
      <c r="Q74" s="5" t="s">
        <v>1</v>
      </c>
      <c r="R74" s="9">
        <v>3100</v>
      </c>
      <c r="S74" s="9">
        <v>9484</v>
      </c>
      <c r="T74" s="9">
        <v>305.93548387096774</v>
      </c>
      <c r="U74" s="9">
        <v>5</v>
      </c>
      <c r="V74" s="9">
        <v>16</v>
      </c>
      <c r="W74" s="9">
        <v>320</v>
      </c>
      <c r="X74" s="4" t="s">
        <v>0</v>
      </c>
    </row>
    <row r="75" spans="1:24" ht="24" customHeight="1">
      <c r="A75" s="8">
        <v>3</v>
      </c>
      <c r="B75" s="7" t="s">
        <v>29</v>
      </c>
      <c r="C75" s="10">
        <v>220000</v>
      </c>
      <c r="D75" s="9">
        <v>220000</v>
      </c>
      <c r="E75" s="5" t="s">
        <v>1</v>
      </c>
      <c r="F75" s="9">
        <v>220000</v>
      </c>
      <c r="G75" s="9">
        <v>220000</v>
      </c>
      <c r="H75" s="5" t="s">
        <v>1</v>
      </c>
      <c r="I75" s="9">
        <v>137131.54999999999</v>
      </c>
      <c r="J75" s="9">
        <v>62.332522727272732</v>
      </c>
      <c r="K75" s="9">
        <v>62.332522727272732</v>
      </c>
      <c r="L75" s="9">
        <v>137131.54999999999</v>
      </c>
      <c r="M75" s="9">
        <v>62.332522727272732</v>
      </c>
      <c r="N75" s="9">
        <v>62.332522727272732</v>
      </c>
      <c r="O75" s="5" t="s">
        <v>1</v>
      </c>
      <c r="P75" s="5" t="s">
        <v>1</v>
      </c>
      <c r="Q75" s="5" t="s">
        <v>1</v>
      </c>
      <c r="R75" s="9">
        <v>1700</v>
      </c>
      <c r="S75" s="9">
        <v>3274</v>
      </c>
      <c r="T75" s="9">
        <v>192.58823529411762</v>
      </c>
      <c r="U75" s="9">
        <v>4</v>
      </c>
      <c r="V75" s="9">
        <v>13</v>
      </c>
      <c r="W75" s="9">
        <v>325</v>
      </c>
      <c r="X75" s="4" t="s">
        <v>0</v>
      </c>
    </row>
    <row r="76" spans="1:24" ht="24" customHeight="1">
      <c r="A76" s="8">
        <v>4</v>
      </c>
      <c r="B76" s="7" t="s">
        <v>28</v>
      </c>
      <c r="C76" s="10">
        <v>248000</v>
      </c>
      <c r="D76" s="9">
        <v>248000</v>
      </c>
      <c r="E76" s="5" t="s">
        <v>1</v>
      </c>
      <c r="F76" s="9">
        <v>248000</v>
      </c>
      <c r="G76" s="9">
        <v>248000</v>
      </c>
      <c r="H76" s="5" t="s">
        <v>1</v>
      </c>
      <c r="I76" s="9">
        <v>122085.05</v>
      </c>
      <c r="J76" s="9">
        <v>49.227842741935483</v>
      </c>
      <c r="K76" s="9">
        <v>49.227842741935483</v>
      </c>
      <c r="L76" s="9">
        <v>122085.05</v>
      </c>
      <c r="M76" s="9">
        <v>49.227842741935483</v>
      </c>
      <c r="N76" s="9">
        <v>49.227842741935483</v>
      </c>
      <c r="O76" s="5" t="s">
        <v>1</v>
      </c>
      <c r="P76" s="5" t="s">
        <v>1</v>
      </c>
      <c r="Q76" s="5" t="s">
        <v>1</v>
      </c>
      <c r="R76" s="9">
        <v>1600</v>
      </c>
      <c r="S76" s="9">
        <v>10115</v>
      </c>
      <c r="T76" s="9">
        <v>632.1875</v>
      </c>
      <c r="U76" s="9">
        <v>8</v>
      </c>
      <c r="V76" s="9">
        <v>8</v>
      </c>
      <c r="W76" s="9">
        <v>100</v>
      </c>
      <c r="X76" s="4" t="s">
        <v>0</v>
      </c>
    </row>
    <row r="77" spans="1:24" ht="24" customHeight="1">
      <c r="A77" s="8">
        <v>5</v>
      </c>
      <c r="B77" s="7" t="s">
        <v>27</v>
      </c>
      <c r="C77" s="10">
        <v>195000</v>
      </c>
      <c r="D77" s="9">
        <v>195000</v>
      </c>
      <c r="E77" s="5" t="s">
        <v>1</v>
      </c>
      <c r="F77" s="9">
        <v>195000</v>
      </c>
      <c r="G77" s="9">
        <v>195000</v>
      </c>
      <c r="H77" s="5" t="s">
        <v>1</v>
      </c>
      <c r="I77" s="9">
        <v>148620</v>
      </c>
      <c r="J77" s="9">
        <v>76.215384615384622</v>
      </c>
      <c r="K77" s="9">
        <v>76.215384615384622</v>
      </c>
      <c r="L77" s="9">
        <v>148620</v>
      </c>
      <c r="M77" s="9">
        <v>76.215384615384622</v>
      </c>
      <c r="N77" s="9">
        <v>76.215384615384622</v>
      </c>
      <c r="O77" s="5" t="s">
        <v>1</v>
      </c>
      <c r="P77" s="5" t="s">
        <v>1</v>
      </c>
      <c r="Q77" s="5" t="s">
        <v>1</v>
      </c>
      <c r="R77" s="9">
        <v>300</v>
      </c>
      <c r="S77" s="9">
        <v>605</v>
      </c>
      <c r="T77" s="9">
        <v>201.66666666666666</v>
      </c>
      <c r="U77" s="9">
        <v>2</v>
      </c>
      <c r="V77" s="9">
        <v>2</v>
      </c>
      <c r="W77" s="9">
        <v>100</v>
      </c>
      <c r="X77" s="4" t="s">
        <v>0</v>
      </c>
    </row>
    <row r="78" spans="1:24" ht="24" customHeight="1">
      <c r="A78" s="8">
        <v>6</v>
      </c>
      <c r="B78" s="7" t="s">
        <v>26</v>
      </c>
      <c r="C78" s="10">
        <v>195000</v>
      </c>
      <c r="D78" s="9">
        <v>195000</v>
      </c>
      <c r="E78" s="5" t="s">
        <v>1</v>
      </c>
      <c r="F78" s="9">
        <v>195000</v>
      </c>
      <c r="G78" s="9">
        <v>195000</v>
      </c>
      <c r="H78" s="5" t="s">
        <v>1</v>
      </c>
      <c r="I78" s="9">
        <v>127219.98</v>
      </c>
      <c r="J78" s="9">
        <v>65.24101538461538</v>
      </c>
      <c r="K78" s="9">
        <v>65.24101538461538</v>
      </c>
      <c r="L78" s="9">
        <v>127219.98</v>
      </c>
      <c r="M78" s="9">
        <v>65.24101538461538</v>
      </c>
      <c r="N78" s="9">
        <v>65.24101538461538</v>
      </c>
      <c r="O78" s="5" t="s">
        <v>1</v>
      </c>
      <c r="P78" s="5" t="s">
        <v>1</v>
      </c>
      <c r="Q78" s="5" t="s">
        <v>1</v>
      </c>
      <c r="R78" s="9">
        <v>300</v>
      </c>
      <c r="S78" s="9">
        <v>747</v>
      </c>
      <c r="T78" s="9">
        <v>249.00000000000003</v>
      </c>
      <c r="U78" s="9">
        <v>2</v>
      </c>
      <c r="V78" s="9">
        <v>8</v>
      </c>
      <c r="W78" s="9">
        <v>400</v>
      </c>
      <c r="X78" s="4" t="s">
        <v>0</v>
      </c>
    </row>
    <row r="79" spans="1:24" ht="24" customHeight="1">
      <c r="A79" s="8">
        <v>7</v>
      </c>
      <c r="B79" s="7" t="s">
        <v>25</v>
      </c>
      <c r="C79" s="10">
        <v>195000</v>
      </c>
      <c r="D79" s="9">
        <v>195000</v>
      </c>
      <c r="E79" s="5" t="s">
        <v>1</v>
      </c>
      <c r="F79" s="9">
        <v>195000</v>
      </c>
      <c r="G79" s="9">
        <v>195000</v>
      </c>
      <c r="H79" s="5" t="s">
        <v>1</v>
      </c>
      <c r="I79" s="9">
        <v>83161.8</v>
      </c>
      <c r="J79" s="9">
        <v>42.647076923076924</v>
      </c>
      <c r="K79" s="9">
        <v>42.647076923076924</v>
      </c>
      <c r="L79" s="9">
        <v>83161.8</v>
      </c>
      <c r="M79" s="9">
        <v>42.647076923076924</v>
      </c>
      <c r="N79" s="9">
        <v>42.647076923076924</v>
      </c>
      <c r="O79" s="5" t="s">
        <v>1</v>
      </c>
      <c r="P79" s="5" t="s">
        <v>1</v>
      </c>
      <c r="Q79" s="5" t="s">
        <v>1</v>
      </c>
      <c r="R79" s="9">
        <v>800</v>
      </c>
      <c r="S79" s="9">
        <v>2181</v>
      </c>
      <c r="T79" s="9">
        <v>272.625</v>
      </c>
      <c r="U79" s="9">
        <v>5</v>
      </c>
      <c r="V79" s="9">
        <v>2</v>
      </c>
      <c r="W79" s="9">
        <v>40</v>
      </c>
      <c r="X79" s="4" t="s">
        <v>0</v>
      </c>
    </row>
    <row r="80" spans="1:24" ht="24" customHeight="1">
      <c r="A80" s="8">
        <v>8</v>
      </c>
      <c r="B80" s="7" t="s">
        <v>24</v>
      </c>
      <c r="C80" s="10">
        <v>210000</v>
      </c>
      <c r="D80" s="9">
        <v>210000</v>
      </c>
      <c r="E80" s="5" t="s">
        <v>1</v>
      </c>
      <c r="F80" s="9">
        <v>210000</v>
      </c>
      <c r="G80" s="9">
        <v>210000</v>
      </c>
      <c r="H80" s="5" t="s">
        <v>1</v>
      </c>
      <c r="I80" s="9">
        <v>142995.45000000001</v>
      </c>
      <c r="J80" s="9">
        <v>68.093071428571434</v>
      </c>
      <c r="K80" s="9">
        <v>68.093071428571434</v>
      </c>
      <c r="L80" s="9">
        <v>142995.45000000001</v>
      </c>
      <c r="M80" s="9">
        <v>68.093071428571434</v>
      </c>
      <c r="N80" s="9">
        <v>68.093071428571434</v>
      </c>
      <c r="O80" s="5" t="s">
        <v>1</v>
      </c>
      <c r="P80" s="5" t="s">
        <v>1</v>
      </c>
      <c r="Q80" s="5" t="s">
        <v>1</v>
      </c>
      <c r="R80" s="9">
        <v>1200</v>
      </c>
      <c r="S80" s="9">
        <v>1836</v>
      </c>
      <c r="T80" s="9">
        <v>153</v>
      </c>
      <c r="U80" s="9">
        <v>2</v>
      </c>
      <c r="V80" s="5" t="s">
        <v>1</v>
      </c>
      <c r="W80" s="5" t="s">
        <v>1</v>
      </c>
      <c r="X80" s="4" t="s">
        <v>0</v>
      </c>
    </row>
    <row r="81" spans="1:24" ht="24" customHeight="1">
      <c r="A81" s="8">
        <v>9</v>
      </c>
      <c r="B81" s="7" t="s">
        <v>23</v>
      </c>
      <c r="C81" s="10">
        <v>185000</v>
      </c>
      <c r="D81" s="9">
        <v>185000</v>
      </c>
      <c r="E81" s="5" t="s">
        <v>1</v>
      </c>
      <c r="F81" s="9">
        <v>185000</v>
      </c>
      <c r="G81" s="9">
        <v>185000</v>
      </c>
      <c r="H81" s="5" t="s">
        <v>1</v>
      </c>
      <c r="I81" s="9">
        <v>92792.81</v>
      </c>
      <c r="J81" s="9">
        <v>50.158275675675675</v>
      </c>
      <c r="K81" s="9">
        <v>50.158275675675675</v>
      </c>
      <c r="L81" s="9">
        <v>92792.81</v>
      </c>
      <c r="M81" s="9">
        <v>50.158275675675675</v>
      </c>
      <c r="N81" s="9">
        <v>50.158275675675675</v>
      </c>
      <c r="O81" s="5" t="s">
        <v>1</v>
      </c>
      <c r="P81" s="5" t="s">
        <v>1</v>
      </c>
      <c r="Q81" s="5" t="s">
        <v>1</v>
      </c>
      <c r="R81" s="9">
        <v>180</v>
      </c>
      <c r="S81" s="9">
        <v>183</v>
      </c>
      <c r="T81" s="9">
        <v>101.66666666666666</v>
      </c>
      <c r="U81" s="9">
        <v>2</v>
      </c>
      <c r="V81" s="5" t="s">
        <v>1</v>
      </c>
      <c r="W81" s="5" t="s">
        <v>1</v>
      </c>
      <c r="X81" s="4" t="s">
        <v>0</v>
      </c>
    </row>
    <row r="82" spans="1:24" ht="24" customHeight="1">
      <c r="A82" s="8">
        <v>10</v>
      </c>
      <c r="B82" s="7" t="s">
        <v>22</v>
      </c>
      <c r="C82" s="10">
        <v>205000</v>
      </c>
      <c r="D82" s="9">
        <v>205000</v>
      </c>
      <c r="E82" s="5" t="s">
        <v>1</v>
      </c>
      <c r="F82" s="9">
        <v>205000</v>
      </c>
      <c r="G82" s="9">
        <v>205000</v>
      </c>
      <c r="H82" s="5" t="s">
        <v>1</v>
      </c>
      <c r="I82" s="9">
        <v>129512.98</v>
      </c>
      <c r="J82" s="9">
        <v>63.177063414634141</v>
      </c>
      <c r="K82" s="9">
        <v>63.177063414634141</v>
      </c>
      <c r="L82" s="9">
        <v>129512.98</v>
      </c>
      <c r="M82" s="9">
        <v>63.177063414634141</v>
      </c>
      <c r="N82" s="9">
        <v>63.177063414634141</v>
      </c>
      <c r="O82" s="5" t="s">
        <v>1</v>
      </c>
      <c r="P82" s="5" t="s">
        <v>1</v>
      </c>
      <c r="Q82" s="5" t="s">
        <v>1</v>
      </c>
      <c r="R82" s="9">
        <v>200</v>
      </c>
      <c r="S82" s="9">
        <v>387</v>
      </c>
      <c r="T82" s="9">
        <v>193.5</v>
      </c>
      <c r="U82" s="9">
        <v>2</v>
      </c>
      <c r="V82" s="5" t="s">
        <v>1</v>
      </c>
      <c r="W82" s="5" t="s">
        <v>1</v>
      </c>
      <c r="X82" s="4" t="s">
        <v>0</v>
      </c>
    </row>
    <row r="83" spans="1:24" ht="24" customHeight="1">
      <c r="A83" s="8">
        <v>11</v>
      </c>
      <c r="B83" s="7" t="s">
        <v>21</v>
      </c>
      <c r="C83" s="10">
        <v>219000</v>
      </c>
      <c r="D83" s="9">
        <v>219000</v>
      </c>
      <c r="E83" s="5" t="s">
        <v>1</v>
      </c>
      <c r="F83" s="9">
        <v>219000</v>
      </c>
      <c r="G83" s="9">
        <v>219000</v>
      </c>
      <c r="H83" s="5" t="s">
        <v>1</v>
      </c>
      <c r="I83" s="9">
        <v>111290.01</v>
      </c>
      <c r="J83" s="9">
        <v>50.817356164383561</v>
      </c>
      <c r="K83" s="9">
        <v>50.817356164383561</v>
      </c>
      <c r="L83" s="9">
        <v>111290.01</v>
      </c>
      <c r="M83" s="9">
        <v>50.817356164383561</v>
      </c>
      <c r="N83" s="9">
        <v>50.817356164383561</v>
      </c>
      <c r="O83" s="5" t="s">
        <v>1</v>
      </c>
      <c r="P83" s="5" t="s">
        <v>1</v>
      </c>
      <c r="Q83" s="5" t="s">
        <v>1</v>
      </c>
      <c r="R83" s="9">
        <v>500</v>
      </c>
      <c r="S83" s="9">
        <v>2175</v>
      </c>
      <c r="T83" s="9">
        <v>434.99999999999994</v>
      </c>
      <c r="U83" s="9">
        <v>3</v>
      </c>
      <c r="V83" s="9">
        <v>1</v>
      </c>
      <c r="W83" s="9">
        <v>33.333333333333329</v>
      </c>
      <c r="X83" s="4" t="s">
        <v>0</v>
      </c>
    </row>
    <row r="84" spans="1:24" ht="24" customHeight="1">
      <c r="A84" s="8">
        <v>12</v>
      </c>
      <c r="B84" s="7" t="s">
        <v>20</v>
      </c>
      <c r="C84" s="10">
        <v>215000</v>
      </c>
      <c r="D84" s="9">
        <v>215000</v>
      </c>
      <c r="E84" s="5" t="s">
        <v>1</v>
      </c>
      <c r="F84" s="9">
        <v>215000</v>
      </c>
      <c r="G84" s="9">
        <v>215000</v>
      </c>
      <c r="H84" s="5" t="s">
        <v>1</v>
      </c>
      <c r="I84" s="9">
        <v>153956</v>
      </c>
      <c r="J84" s="9">
        <v>71.607441860465116</v>
      </c>
      <c r="K84" s="9">
        <v>71.607441860465116</v>
      </c>
      <c r="L84" s="9">
        <v>153956</v>
      </c>
      <c r="M84" s="9">
        <v>71.607441860465116</v>
      </c>
      <c r="N84" s="9">
        <v>71.607441860465116</v>
      </c>
      <c r="O84" s="5" t="s">
        <v>1</v>
      </c>
      <c r="P84" s="5" t="s">
        <v>1</v>
      </c>
      <c r="Q84" s="5" t="s">
        <v>1</v>
      </c>
      <c r="R84" s="9">
        <v>1300</v>
      </c>
      <c r="S84" s="9">
        <v>5121</v>
      </c>
      <c r="T84" s="9">
        <v>393.92307692307691</v>
      </c>
      <c r="U84" s="9">
        <v>5</v>
      </c>
      <c r="V84" s="9">
        <v>3</v>
      </c>
      <c r="W84" s="9">
        <v>60</v>
      </c>
      <c r="X84" s="4" t="s">
        <v>0</v>
      </c>
    </row>
    <row r="85" spans="1:24" ht="24" customHeight="1">
      <c r="A85" s="8">
        <v>13</v>
      </c>
      <c r="B85" s="7" t="s">
        <v>19</v>
      </c>
      <c r="C85" s="10">
        <v>195000</v>
      </c>
      <c r="D85" s="9">
        <v>195000</v>
      </c>
      <c r="E85" s="5" t="s">
        <v>1</v>
      </c>
      <c r="F85" s="9">
        <v>195000</v>
      </c>
      <c r="G85" s="9">
        <v>195000</v>
      </c>
      <c r="H85" s="5" t="s">
        <v>1</v>
      </c>
      <c r="I85" s="9">
        <v>127093.6</v>
      </c>
      <c r="J85" s="9">
        <v>65.176205128205126</v>
      </c>
      <c r="K85" s="9">
        <v>65.176205128205126</v>
      </c>
      <c r="L85" s="9">
        <v>127093.6</v>
      </c>
      <c r="M85" s="9">
        <v>65.176205128205126</v>
      </c>
      <c r="N85" s="9">
        <v>65.176205128205126</v>
      </c>
      <c r="O85" s="5" t="s">
        <v>1</v>
      </c>
      <c r="P85" s="5" t="s">
        <v>1</v>
      </c>
      <c r="Q85" s="5" t="s">
        <v>1</v>
      </c>
      <c r="R85" s="9">
        <v>200</v>
      </c>
      <c r="S85" s="9">
        <v>443</v>
      </c>
      <c r="T85" s="9">
        <v>221.5</v>
      </c>
      <c r="U85" s="9">
        <v>2</v>
      </c>
      <c r="V85" s="9">
        <v>2</v>
      </c>
      <c r="W85" s="9">
        <v>100</v>
      </c>
      <c r="X85" s="4" t="s">
        <v>0</v>
      </c>
    </row>
    <row r="86" spans="1:24" ht="24" customHeight="1">
      <c r="A86" s="8">
        <v>14</v>
      </c>
      <c r="B86" s="7" t="s">
        <v>18</v>
      </c>
      <c r="C86" s="10">
        <v>248000</v>
      </c>
      <c r="D86" s="9">
        <v>248000</v>
      </c>
      <c r="E86" s="5" t="s">
        <v>1</v>
      </c>
      <c r="F86" s="9">
        <v>248000</v>
      </c>
      <c r="G86" s="9">
        <v>248000</v>
      </c>
      <c r="H86" s="5" t="s">
        <v>1</v>
      </c>
      <c r="I86" s="9">
        <v>140306.51</v>
      </c>
      <c r="J86" s="9">
        <v>56.57520564516129</v>
      </c>
      <c r="K86" s="9">
        <v>56.57520564516129</v>
      </c>
      <c r="L86" s="9">
        <v>140306.51</v>
      </c>
      <c r="M86" s="9">
        <v>56.57520564516129</v>
      </c>
      <c r="N86" s="9">
        <v>56.57520564516129</v>
      </c>
      <c r="O86" s="5" t="s">
        <v>1</v>
      </c>
      <c r="P86" s="5" t="s">
        <v>1</v>
      </c>
      <c r="Q86" s="5" t="s">
        <v>1</v>
      </c>
      <c r="R86" s="9">
        <v>4800</v>
      </c>
      <c r="S86" s="9">
        <v>24316</v>
      </c>
      <c r="T86" s="9">
        <v>506.58333333333331</v>
      </c>
      <c r="U86" s="9">
        <v>8</v>
      </c>
      <c r="V86" s="9">
        <v>7</v>
      </c>
      <c r="W86" s="9">
        <v>87.5</v>
      </c>
      <c r="X86" s="4" t="s">
        <v>0</v>
      </c>
    </row>
    <row r="87" spans="1:24" ht="42" customHeight="1">
      <c r="A87" s="33" t="s">
        <v>17</v>
      </c>
      <c r="B87" s="34"/>
      <c r="C87" s="3">
        <v>2295700</v>
      </c>
      <c r="D87" s="3">
        <v>2295700</v>
      </c>
      <c r="E87" s="2" t="s">
        <v>1</v>
      </c>
      <c r="F87" s="3">
        <v>2295700</v>
      </c>
      <c r="G87" s="11">
        <v>2295700</v>
      </c>
      <c r="H87" s="12" t="s">
        <v>1</v>
      </c>
      <c r="I87" s="3">
        <v>1878564.58</v>
      </c>
      <c r="J87" s="3">
        <v>81.829706843228635</v>
      </c>
      <c r="K87" s="3">
        <v>81.829706843228635</v>
      </c>
      <c r="L87" s="3">
        <v>1878564.58</v>
      </c>
      <c r="M87" s="3">
        <v>81.829706843228635</v>
      </c>
      <c r="N87" s="3">
        <v>81.829706843228635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1</v>
      </c>
      <c r="V87" s="2" t="s">
        <v>1</v>
      </c>
      <c r="W87" s="2" t="s">
        <v>1</v>
      </c>
      <c r="X87" s="2" t="s">
        <v>0</v>
      </c>
    </row>
    <row r="88" spans="1:24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5" t="s">
        <v>1</v>
      </c>
      <c r="V88" s="5" t="s">
        <v>1</v>
      </c>
      <c r="W88" s="5" t="s">
        <v>1</v>
      </c>
      <c r="X88" s="4" t="s">
        <v>0</v>
      </c>
    </row>
    <row r="89" spans="1:24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5" t="s">
        <v>1</v>
      </c>
      <c r="V89" s="5" t="s">
        <v>1</v>
      </c>
      <c r="W89" s="5" t="s">
        <v>1</v>
      </c>
      <c r="X89" s="4" t="s">
        <v>0</v>
      </c>
    </row>
    <row r="90" spans="1:24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4" t="s">
        <v>0</v>
      </c>
    </row>
    <row r="91" spans="1:24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4" t="s">
        <v>0</v>
      </c>
    </row>
    <row r="92" spans="1:24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5" t="s">
        <v>1</v>
      </c>
      <c r="V92" s="5" t="s">
        <v>1</v>
      </c>
      <c r="W92" s="5" t="s">
        <v>1</v>
      </c>
      <c r="X92" s="4" t="s">
        <v>0</v>
      </c>
    </row>
    <row r="93" spans="1:24" ht="42" customHeight="1">
      <c r="A93" s="8">
        <v>6</v>
      </c>
      <c r="B93" s="7" t="s">
        <v>11</v>
      </c>
      <c r="C93" s="10">
        <v>1732000</v>
      </c>
      <c r="D93" s="9">
        <v>1732000</v>
      </c>
      <c r="E93" s="5" t="s">
        <v>1</v>
      </c>
      <c r="F93" s="9">
        <v>1732000</v>
      </c>
      <c r="G93" s="9">
        <v>1732000</v>
      </c>
      <c r="H93" s="5" t="s">
        <v>1</v>
      </c>
      <c r="I93" s="9">
        <v>1370440.33</v>
      </c>
      <c r="J93" s="9">
        <v>79.124730369515007</v>
      </c>
      <c r="K93" s="9">
        <v>79.124730369515007</v>
      </c>
      <c r="L93" s="9">
        <v>1370440.33</v>
      </c>
      <c r="M93" s="9">
        <v>79.124730369515007</v>
      </c>
      <c r="N93" s="9">
        <v>79.124730369515007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4" t="s">
        <v>0</v>
      </c>
    </row>
    <row r="94" spans="1:24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5" t="s">
        <v>1</v>
      </c>
      <c r="V94" s="5" t="s">
        <v>1</v>
      </c>
      <c r="W94" s="5" t="s">
        <v>1</v>
      </c>
      <c r="X94" s="4" t="s">
        <v>0</v>
      </c>
    </row>
    <row r="95" spans="1:24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5" t="s">
        <v>1</v>
      </c>
      <c r="V95" s="5" t="s">
        <v>1</v>
      </c>
      <c r="W95" s="5" t="s">
        <v>1</v>
      </c>
      <c r="X95" s="4" t="s">
        <v>0</v>
      </c>
    </row>
    <row r="96" spans="1:24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5" t="s">
        <v>1</v>
      </c>
      <c r="V96" s="5" t="s">
        <v>1</v>
      </c>
      <c r="W96" s="5" t="s">
        <v>1</v>
      </c>
      <c r="X96" s="4" t="s">
        <v>0</v>
      </c>
    </row>
    <row r="97" spans="1:24" ht="42" customHeight="1">
      <c r="A97" s="8">
        <v>10</v>
      </c>
      <c r="B97" s="7" t="s">
        <v>7</v>
      </c>
      <c r="C97" s="10">
        <v>563700</v>
      </c>
      <c r="D97" s="9">
        <v>563700</v>
      </c>
      <c r="E97" s="5" t="s">
        <v>1</v>
      </c>
      <c r="F97" s="9">
        <v>563700</v>
      </c>
      <c r="G97" s="9">
        <v>563700</v>
      </c>
      <c r="H97" s="5" t="s">
        <v>1</v>
      </c>
      <c r="I97" s="9">
        <v>508124.25</v>
      </c>
      <c r="J97" s="9">
        <v>90.140899414582222</v>
      </c>
      <c r="K97" s="9">
        <v>90.140899414582222</v>
      </c>
      <c r="L97" s="9">
        <v>508124.25</v>
      </c>
      <c r="M97" s="9">
        <v>90.140899414582222</v>
      </c>
      <c r="N97" s="9">
        <v>90.140899414582222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5" t="s">
        <v>1</v>
      </c>
      <c r="V97" s="5" t="s">
        <v>1</v>
      </c>
      <c r="W97" s="5" t="s">
        <v>1</v>
      </c>
      <c r="X97" s="4" t="s">
        <v>0</v>
      </c>
    </row>
    <row r="98" spans="1:24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4" t="s">
        <v>0</v>
      </c>
    </row>
    <row r="99" spans="1:24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4" t="s">
        <v>0</v>
      </c>
    </row>
    <row r="100" spans="1:24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5" t="s">
        <v>1</v>
      </c>
      <c r="V100" s="5" t="s">
        <v>1</v>
      </c>
      <c r="W100" s="5" t="s">
        <v>1</v>
      </c>
      <c r="X100" s="4" t="s">
        <v>0</v>
      </c>
    </row>
    <row r="101" spans="1:24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5" t="s">
        <v>1</v>
      </c>
      <c r="V101" s="5" t="s">
        <v>1</v>
      </c>
      <c r="W101" s="5" t="s">
        <v>1</v>
      </c>
      <c r="X101" s="4" t="s">
        <v>0</v>
      </c>
    </row>
    <row r="102" spans="1:24" ht="22.5" customHeight="1">
      <c r="A102" s="33" t="s">
        <v>2</v>
      </c>
      <c r="B102" s="34"/>
      <c r="C102" s="3">
        <v>89100</v>
      </c>
      <c r="D102" s="3">
        <v>89100</v>
      </c>
      <c r="E102" s="2" t="s">
        <v>1</v>
      </c>
      <c r="F102" s="3">
        <v>89100</v>
      </c>
      <c r="G102" s="3">
        <v>89100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0</v>
      </c>
    </row>
  </sheetData>
  <mergeCells count="24">
    <mergeCell ref="A72:B72"/>
    <mergeCell ref="A87:B87"/>
    <mergeCell ref="A102:B102"/>
    <mergeCell ref="A9:B9"/>
    <mergeCell ref="A10:B10"/>
    <mergeCell ref="A11:B11"/>
    <mergeCell ref="A29:B29"/>
    <mergeCell ref="A50:B50"/>
    <mergeCell ref="V6:W6"/>
    <mergeCell ref="U5:W5"/>
    <mergeCell ref="U4:W4"/>
    <mergeCell ref="X4:X7"/>
    <mergeCell ref="A8:B8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38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190B-0B34-4895-A55A-48C41A4B7893}">
  <sheetPr>
    <pageSetUpPr fitToPage="1"/>
  </sheetPr>
  <dimension ref="A1:M102"/>
  <sheetViews>
    <sheetView showGridLines="0" view="pageBreakPreview" zoomScale="60" zoomScaleNormal="90" workbookViewId="0">
      <selection activeCell="E3" sqref="E3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6" width="18.875" style="1" bestFit="1" customWidth="1"/>
    <col min="7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89" t="s">
        <v>167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10790300</v>
      </c>
      <c r="D8" s="14">
        <v>10790300</v>
      </c>
      <c r="E8" s="14">
        <v>10790300</v>
      </c>
      <c r="F8" s="14">
        <v>10790300</v>
      </c>
      <c r="G8" s="14">
        <v>4970605.63</v>
      </c>
      <c r="H8" s="14">
        <v>46.06549984708488</v>
      </c>
      <c r="I8" s="14">
        <v>46.06549984708488</v>
      </c>
      <c r="J8" s="14">
        <v>4970605.63</v>
      </c>
      <c r="K8" s="14">
        <v>46.06549984708488</v>
      </c>
      <c r="L8" s="14">
        <v>46.06549984708488</v>
      </c>
      <c r="M8" s="13" t="s">
        <v>0</v>
      </c>
    </row>
    <row r="9" spans="1:13" ht="42" customHeight="1">
      <c r="A9" s="48" t="s">
        <v>95</v>
      </c>
      <c r="B9" s="49"/>
      <c r="C9" s="11">
        <v>4612200</v>
      </c>
      <c r="D9" s="11">
        <v>4612200</v>
      </c>
      <c r="E9" s="11">
        <v>4614700</v>
      </c>
      <c r="F9" s="11">
        <v>4614700</v>
      </c>
      <c r="G9" s="11">
        <v>2937425.57</v>
      </c>
      <c r="H9" s="11">
        <v>63.688165517540433</v>
      </c>
      <c r="I9" s="11">
        <v>63.653662643292087</v>
      </c>
      <c r="J9" s="11">
        <v>2937425.57</v>
      </c>
      <c r="K9" s="11">
        <v>63.688165517540433</v>
      </c>
      <c r="L9" s="11">
        <v>63.653662643292087</v>
      </c>
      <c r="M9" s="12" t="s">
        <v>0</v>
      </c>
    </row>
    <row r="10" spans="1:13" ht="42" customHeight="1">
      <c r="A10" s="50" t="s">
        <v>94</v>
      </c>
      <c r="B10" s="51"/>
      <c r="C10" s="3">
        <v>6178100</v>
      </c>
      <c r="D10" s="3">
        <v>6178100</v>
      </c>
      <c r="E10" s="3">
        <v>6175600</v>
      </c>
      <c r="F10" s="11">
        <v>6175600</v>
      </c>
      <c r="G10" s="3">
        <v>2033180.06</v>
      </c>
      <c r="H10" s="3">
        <v>32.909471520370339</v>
      </c>
      <c r="I10" s="3">
        <v>32.922793898568564</v>
      </c>
      <c r="J10" s="3">
        <v>2033180.06</v>
      </c>
      <c r="K10" s="3">
        <v>32.909471520370339</v>
      </c>
      <c r="L10" s="3">
        <v>32.922793898568564</v>
      </c>
      <c r="M10" s="2" t="s">
        <v>0</v>
      </c>
    </row>
    <row r="11" spans="1:13" ht="42" customHeight="1">
      <c r="A11" s="41" t="s">
        <v>93</v>
      </c>
      <c r="B11" s="42"/>
      <c r="C11" s="11">
        <v>1423200</v>
      </c>
      <c r="D11" s="11">
        <v>1423200</v>
      </c>
      <c r="E11" s="11">
        <v>1423200</v>
      </c>
      <c r="F11" s="11">
        <v>1423200</v>
      </c>
      <c r="G11" s="11">
        <v>967617.02</v>
      </c>
      <c r="H11" s="11">
        <v>67.988829398538499</v>
      </c>
      <c r="I11" s="11">
        <v>67.988829398538499</v>
      </c>
      <c r="J11" s="11">
        <v>967617.02</v>
      </c>
      <c r="K11" s="11">
        <v>67.988829398538499</v>
      </c>
      <c r="L11" s="11">
        <v>67.988829398538499</v>
      </c>
      <c r="M11" s="12" t="s">
        <v>0</v>
      </c>
    </row>
    <row r="12" spans="1:13" ht="24" customHeight="1">
      <c r="A12" s="8">
        <v>1</v>
      </c>
      <c r="B12" s="7" t="s">
        <v>92</v>
      </c>
      <c r="C12" s="10">
        <v>44000</v>
      </c>
      <c r="D12" s="9">
        <v>44000</v>
      </c>
      <c r="E12" s="9">
        <v>44000</v>
      </c>
      <c r="F12" s="9">
        <v>44000</v>
      </c>
      <c r="G12" s="9">
        <v>20100</v>
      </c>
      <c r="H12" s="9">
        <v>45.68181818181818</v>
      </c>
      <c r="I12" s="9">
        <v>45.68181818181818</v>
      </c>
      <c r="J12" s="9">
        <v>20100</v>
      </c>
      <c r="K12" s="9">
        <v>45.68181818181818</v>
      </c>
      <c r="L12" s="9">
        <v>45.68181818181818</v>
      </c>
      <c r="M12" s="4" t="s">
        <v>0</v>
      </c>
    </row>
    <row r="13" spans="1:13" ht="24" customHeight="1">
      <c r="A13" s="8">
        <v>2</v>
      </c>
      <c r="B13" s="7" t="s">
        <v>91</v>
      </c>
      <c r="C13" s="10">
        <v>115000</v>
      </c>
      <c r="D13" s="9">
        <v>115000</v>
      </c>
      <c r="E13" s="9">
        <v>115000</v>
      </c>
      <c r="F13" s="9">
        <v>115000</v>
      </c>
      <c r="G13" s="9">
        <v>74747</v>
      </c>
      <c r="H13" s="9">
        <v>64.997391304347829</v>
      </c>
      <c r="I13" s="9">
        <v>64.997391304347829</v>
      </c>
      <c r="J13" s="9">
        <v>74747</v>
      </c>
      <c r="K13" s="9">
        <v>64.997391304347829</v>
      </c>
      <c r="L13" s="9">
        <v>64.997391304347829</v>
      </c>
      <c r="M13" s="4" t="s">
        <v>0</v>
      </c>
    </row>
    <row r="14" spans="1:13" ht="24" customHeight="1">
      <c r="A14" s="8">
        <v>3</v>
      </c>
      <c r="B14" s="7" t="s">
        <v>90</v>
      </c>
      <c r="C14" s="10">
        <v>18000</v>
      </c>
      <c r="D14" s="9">
        <v>18000</v>
      </c>
      <c r="E14" s="9">
        <v>18000</v>
      </c>
      <c r="F14" s="9">
        <v>18000</v>
      </c>
      <c r="G14" s="9">
        <v>17560</v>
      </c>
      <c r="H14" s="9">
        <v>97.555555555555543</v>
      </c>
      <c r="I14" s="9">
        <v>97.555555555555543</v>
      </c>
      <c r="J14" s="9">
        <v>17560</v>
      </c>
      <c r="K14" s="9">
        <v>97.555555555555543</v>
      </c>
      <c r="L14" s="9">
        <v>97.555555555555543</v>
      </c>
      <c r="M14" s="4" t="s">
        <v>0</v>
      </c>
    </row>
    <row r="15" spans="1:13" ht="24" customHeight="1">
      <c r="A15" s="8">
        <v>4</v>
      </c>
      <c r="B15" s="7" t="s">
        <v>89</v>
      </c>
      <c r="C15" s="10">
        <v>20000</v>
      </c>
      <c r="D15" s="9">
        <v>20000</v>
      </c>
      <c r="E15" s="9">
        <v>20000</v>
      </c>
      <c r="F15" s="9">
        <v>20000</v>
      </c>
      <c r="G15" s="9">
        <v>16510</v>
      </c>
      <c r="H15" s="9">
        <v>82.55</v>
      </c>
      <c r="I15" s="9">
        <v>82.55</v>
      </c>
      <c r="J15" s="9">
        <v>16510</v>
      </c>
      <c r="K15" s="9">
        <v>82.55</v>
      </c>
      <c r="L15" s="9">
        <v>82.55</v>
      </c>
      <c r="M15" s="4" t="s">
        <v>0</v>
      </c>
    </row>
    <row r="16" spans="1:13" ht="24" customHeight="1">
      <c r="A16" s="8">
        <v>5</v>
      </c>
      <c r="B16" s="7" t="s">
        <v>88</v>
      </c>
      <c r="C16" s="10">
        <v>23000</v>
      </c>
      <c r="D16" s="9">
        <v>23000</v>
      </c>
      <c r="E16" s="9">
        <v>23000</v>
      </c>
      <c r="F16" s="9">
        <v>23000</v>
      </c>
      <c r="G16" s="9">
        <v>16520</v>
      </c>
      <c r="H16" s="9">
        <v>71.826086956521735</v>
      </c>
      <c r="I16" s="9">
        <v>71.826086956521735</v>
      </c>
      <c r="J16" s="9">
        <v>16520</v>
      </c>
      <c r="K16" s="9">
        <v>71.826086956521735</v>
      </c>
      <c r="L16" s="9">
        <v>71.826086956521735</v>
      </c>
      <c r="M16" s="4" t="s">
        <v>0</v>
      </c>
    </row>
    <row r="17" spans="1:13" ht="24" customHeight="1">
      <c r="A17" s="8">
        <v>6</v>
      </c>
      <c r="B17" s="7" t="s">
        <v>87</v>
      </c>
      <c r="C17" s="10">
        <v>17500</v>
      </c>
      <c r="D17" s="9">
        <v>17500</v>
      </c>
      <c r="E17" s="9">
        <v>17500</v>
      </c>
      <c r="F17" s="9">
        <v>17500</v>
      </c>
      <c r="G17" s="9">
        <v>10589</v>
      </c>
      <c r="H17" s="9">
        <v>60.508571428571429</v>
      </c>
      <c r="I17" s="9">
        <v>60.508571428571429</v>
      </c>
      <c r="J17" s="9">
        <v>10589</v>
      </c>
      <c r="K17" s="9">
        <v>60.508571428571429</v>
      </c>
      <c r="L17" s="9">
        <v>60.508571428571429</v>
      </c>
      <c r="M17" s="4" t="s">
        <v>0</v>
      </c>
    </row>
    <row r="18" spans="1:13" ht="24" customHeight="1">
      <c r="A18" s="8">
        <v>7</v>
      </c>
      <c r="B18" s="7" t="s">
        <v>86</v>
      </c>
      <c r="C18" s="10">
        <v>208000</v>
      </c>
      <c r="D18" s="9">
        <v>208000</v>
      </c>
      <c r="E18" s="9">
        <v>208000</v>
      </c>
      <c r="F18" s="9">
        <v>208000</v>
      </c>
      <c r="G18" s="9">
        <v>157514.67000000001</v>
      </c>
      <c r="H18" s="9">
        <v>75.72820673076923</v>
      </c>
      <c r="I18" s="9">
        <v>75.72820673076923</v>
      </c>
      <c r="J18" s="9">
        <v>157514.67000000001</v>
      </c>
      <c r="K18" s="9">
        <v>75.72820673076923</v>
      </c>
      <c r="L18" s="9">
        <v>75.72820673076923</v>
      </c>
      <c r="M18" s="4" t="s">
        <v>0</v>
      </c>
    </row>
    <row r="19" spans="1:13" ht="24" customHeight="1">
      <c r="A19" s="8">
        <v>8</v>
      </c>
      <c r="B19" s="7" t="s">
        <v>85</v>
      </c>
      <c r="C19" s="10">
        <v>18000</v>
      </c>
      <c r="D19" s="9">
        <v>18000</v>
      </c>
      <c r="E19" s="9">
        <v>18000</v>
      </c>
      <c r="F19" s="9">
        <v>18000</v>
      </c>
      <c r="G19" s="9">
        <v>12644</v>
      </c>
      <c r="H19" s="9">
        <v>70.24444444444444</v>
      </c>
      <c r="I19" s="9">
        <v>70.24444444444444</v>
      </c>
      <c r="J19" s="9">
        <v>12644</v>
      </c>
      <c r="K19" s="9">
        <v>70.24444444444444</v>
      </c>
      <c r="L19" s="9">
        <v>70.24444444444444</v>
      </c>
      <c r="M19" s="4" t="s">
        <v>0</v>
      </c>
    </row>
    <row r="20" spans="1:13" ht="24" customHeight="1">
      <c r="A20" s="8">
        <v>9</v>
      </c>
      <c r="B20" s="7" t="s">
        <v>84</v>
      </c>
      <c r="C20" s="10">
        <v>19200</v>
      </c>
      <c r="D20" s="9">
        <v>19200</v>
      </c>
      <c r="E20" s="9">
        <v>19200</v>
      </c>
      <c r="F20" s="9">
        <v>19200</v>
      </c>
      <c r="G20" s="9">
        <v>16755</v>
      </c>
      <c r="H20" s="9">
        <v>87.265625</v>
      </c>
      <c r="I20" s="9">
        <v>87.265625</v>
      </c>
      <c r="J20" s="9">
        <v>16755</v>
      </c>
      <c r="K20" s="9">
        <v>87.265625</v>
      </c>
      <c r="L20" s="9">
        <v>87.265625</v>
      </c>
      <c r="M20" s="4" t="s">
        <v>0</v>
      </c>
    </row>
    <row r="21" spans="1:13" ht="24" customHeight="1">
      <c r="A21" s="8">
        <v>10</v>
      </c>
      <c r="B21" s="7" t="s">
        <v>83</v>
      </c>
      <c r="C21" s="10">
        <v>255000</v>
      </c>
      <c r="D21" s="9">
        <v>255000</v>
      </c>
      <c r="E21" s="9">
        <v>255000</v>
      </c>
      <c r="F21" s="9">
        <v>255000</v>
      </c>
      <c r="G21" s="9">
        <v>158120</v>
      </c>
      <c r="H21" s="9">
        <v>62.007843137254902</v>
      </c>
      <c r="I21" s="9">
        <v>62.007843137254902</v>
      </c>
      <c r="J21" s="9">
        <v>158120</v>
      </c>
      <c r="K21" s="9">
        <v>62.007843137254902</v>
      </c>
      <c r="L21" s="9">
        <v>62.007843137254902</v>
      </c>
      <c r="M21" s="4" t="s">
        <v>0</v>
      </c>
    </row>
    <row r="22" spans="1:13" ht="24" customHeight="1">
      <c r="A22" s="8">
        <v>11</v>
      </c>
      <c r="B22" s="7" t="s">
        <v>82</v>
      </c>
      <c r="C22" s="10">
        <v>20000</v>
      </c>
      <c r="D22" s="9">
        <v>20000</v>
      </c>
      <c r="E22" s="9">
        <v>20000</v>
      </c>
      <c r="F22" s="9">
        <v>20000</v>
      </c>
      <c r="G22" s="9">
        <v>19040</v>
      </c>
      <c r="H22" s="9">
        <v>95.2</v>
      </c>
      <c r="I22" s="9">
        <v>95.2</v>
      </c>
      <c r="J22" s="9">
        <v>19040</v>
      </c>
      <c r="K22" s="9">
        <v>95.2</v>
      </c>
      <c r="L22" s="9">
        <v>95.2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10">
        <v>185000</v>
      </c>
      <c r="D24" s="9">
        <v>185000</v>
      </c>
      <c r="E24" s="9">
        <v>185000</v>
      </c>
      <c r="F24" s="9">
        <v>185000</v>
      </c>
      <c r="G24" s="9">
        <v>138596.35</v>
      </c>
      <c r="H24" s="9">
        <v>74.916945945945955</v>
      </c>
      <c r="I24" s="9">
        <v>74.916945945945955</v>
      </c>
      <c r="J24" s="9">
        <v>138596.35</v>
      </c>
      <c r="K24" s="9">
        <v>74.916945945945955</v>
      </c>
      <c r="L24" s="9">
        <v>74.916945945945955</v>
      </c>
      <c r="M24" s="4" t="s">
        <v>0</v>
      </c>
    </row>
    <row r="25" spans="1:13" ht="24" customHeight="1">
      <c r="A25" s="8">
        <v>14</v>
      </c>
      <c r="B25" s="7" t="s">
        <v>79</v>
      </c>
      <c r="C25" s="10">
        <v>19500</v>
      </c>
      <c r="D25" s="9">
        <v>19500</v>
      </c>
      <c r="E25" s="9">
        <v>19500</v>
      </c>
      <c r="F25" s="9">
        <v>19500</v>
      </c>
      <c r="G25" s="9">
        <v>2440</v>
      </c>
      <c r="H25" s="9">
        <v>12.512820512820513</v>
      </c>
      <c r="I25" s="9">
        <v>12.512820512820513</v>
      </c>
      <c r="J25" s="9">
        <v>2440</v>
      </c>
      <c r="K25" s="9">
        <v>12.512820512820513</v>
      </c>
      <c r="L25" s="9">
        <v>12.512820512820513</v>
      </c>
      <c r="M25" s="4" t="s">
        <v>0</v>
      </c>
    </row>
    <row r="26" spans="1:13" ht="24" customHeight="1">
      <c r="A26" s="8">
        <v>15</v>
      </c>
      <c r="B26" s="7" t="s">
        <v>78</v>
      </c>
      <c r="C26" s="10">
        <v>208000</v>
      </c>
      <c r="D26" s="9">
        <v>208000</v>
      </c>
      <c r="E26" s="9">
        <v>208000</v>
      </c>
      <c r="F26" s="9">
        <v>208000</v>
      </c>
      <c r="G26" s="9">
        <v>140560</v>
      </c>
      <c r="H26" s="9">
        <v>67.57692307692308</v>
      </c>
      <c r="I26" s="9">
        <v>67.57692307692308</v>
      </c>
      <c r="J26" s="9">
        <v>140560</v>
      </c>
      <c r="K26" s="9">
        <v>67.57692307692308</v>
      </c>
      <c r="L26" s="9">
        <v>67.57692307692308</v>
      </c>
      <c r="M26" s="4" t="s">
        <v>0</v>
      </c>
    </row>
    <row r="27" spans="1:13" ht="24" customHeight="1">
      <c r="A27" s="8">
        <v>16</v>
      </c>
      <c r="B27" s="7" t="s">
        <v>77</v>
      </c>
      <c r="C27" s="10">
        <v>20000</v>
      </c>
      <c r="D27" s="9">
        <v>20000</v>
      </c>
      <c r="E27" s="9">
        <v>20000</v>
      </c>
      <c r="F27" s="9">
        <v>20000</v>
      </c>
      <c r="G27" s="9">
        <v>17540</v>
      </c>
      <c r="H27" s="9">
        <v>87.7</v>
      </c>
      <c r="I27" s="9">
        <v>87.7</v>
      </c>
      <c r="J27" s="9">
        <v>17540</v>
      </c>
      <c r="K27" s="9">
        <v>87.7</v>
      </c>
      <c r="L27" s="9">
        <v>87.7</v>
      </c>
      <c r="M27" s="4" t="s">
        <v>0</v>
      </c>
    </row>
    <row r="28" spans="1:13" ht="24" customHeight="1">
      <c r="A28" s="8">
        <v>17</v>
      </c>
      <c r="B28" s="7" t="s">
        <v>76</v>
      </c>
      <c r="C28" s="10">
        <v>233000</v>
      </c>
      <c r="D28" s="9">
        <v>233000</v>
      </c>
      <c r="E28" s="9">
        <v>233000</v>
      </c>
      <c r="F28" s="9">
        <v>233000</v>
      </c>
      <c r="G28" s="9">
        <v>148381</v>
      </c>
      <c r="H28" s="9">
        <v>63.682832618025756</v>
      </c>
      <c r="I28" s="9">
        <v>63.682832618025756</v>
      </c>
      <c r="J28" s="9">
        <v>148381</v>
      </c>
      <c r="K28" s="9">
        <v>63.682832618025756</v>
      </c>
      <c r="L28" s="9">
        <v>63.682832618025756</v>
      </c>
      <c r="M28" s="4" t="s">
        <v>0</v>
      </c>
    </row>
    <row r="29" spans="1:13" ht="42" customHeight="1">
      <c r="A29" s="41" t="s">
        <v>75</v>
      </c>
      <c r="B29" s="42"/>
      <c r="C29" s="11">
        <v>2344600</v>
      </c>
      <c r="D29" s="11">
        <v>2344600</v>
      </c>
      <c r="E29" s="11">
        <v>2344600</v>
      </c>
      <c r="F29" s="11">
        <v>2344600</v>
      </c>
      <c r="G29" s="11">
        <v>1382522.81</v>
      </c>
      <c r="H29" s="11">
        <v>58.966254798259833</v>
      </c>
      <c r="I29" s="11">
        <v>58.966254798259833</v>
      </c>
      <c r="J29" s="11">
        <v>1382522.81</v>
      </c>
      <c r="K29" s="11">
        <v>58.966254798259833</v>
      </c>
      <c r="L29" s="11">
        <v>58.966254798259833</v>
      </c>
      <c r="M29" s="12" t="s">
        <v>0</v>
      </c>
    </row>
    <row r="30" spans="1:13" ht="24" customHeight="1">
      <c r="A30" s="8">
        <v>1</v>
      </c>
      <c r="B30" s="7" t="s">
        <v>74</v>
      </c>
      <c r="C30" s="10">
        <v>257000</v>
      </c>
      <c r="D30" s="9">
        <v>257000</v>
      </c>
      <c r="E30" s="9">
        <v>257000</v>
      </c>
      <c r="F30" s="9">
        <v>257000</v>
      </c>
      <c r="G30" s="9">
        <v>141819.64000000001</v>
      </c>
      <c r="H30" s="9">
        <v>55.182739299610894</v>
      </c>
      <c r="I30" s="9">
        <v>55.182739299610894</v>
      </c>
      <c r="J30" s="9">
        <v>141819.64000000001</v>
      </c>
      <c r="K30" s="9">
        <v>55.182739299610894</v>
      </c>
      <c r="L30" s="9">
        <v>55.182739299610894</v>
      </c>
      <c r="M30" s="4" t="s">
        <v>0</v>
      </c>
    </row>
    <row r="31" spans="1:13" ht="24" customHeight="1">
      <c r="A31" s="8">
        <v>2</v>
      </c>
      <c r="B31" s="7" t="s">
        <v>73</v>
      </c>
      <c r="C31" s="10">
        <v>45000</v>
      </c>
      <c r="D31" s="9">
        <v>45000</v>
      </c>
      <c r="E31" s="9">
        <v>45000</v>
      </c>
      <c r="F31" s="9">
        <v>45000</v>
      </c>
      <c r="G31" s="9">
        <v>21600</v>
      </c>
      <c r="H31" s="9">
        <v>48</v>
      </c>
      <c r="I31" s="9">
        <v>48</v>
      </c>
      <c r="J31" s="9">
        <v>21600</v>
      </c>
      <c r="K31" s="9">
        <v>48</v>
      </c>
      <c r="L31" s="9">
        <v>48</v>
      </c>
      <c r="M31" s="4" t="s">
        <v>0</v>
      </c>
    </row>
    <row r="32" spans="1:13" ht="24" customHeight="1">
      <c r="A32" s="8">
        <v>3</v>
      </c>
      <c r="B32" s="7" t="s">
        <v>72</v>
      </c>
      <c r="C32" s="10">
        <v>68000</v>
      </c>
      <c r="D32" s="9">
        <v>68000</v>
      </c>
      <c r="E32" s="9">
        <v>68000</v>
      </c>
      <c r="F32" s="9">
        <v>68000</v>
      </c>
      <c r="G32" s="9">
        <v>13156</v>
      </c>
      <c r="H32" s="9">
        <v>19.347058823529412</v>
      </c>
      <c r="I32" s="9">
        <v>19.347058823529412</v>
      </c>
      <c r="J32" s="9">
        <v>13156</v>
      </c>
      <c r="K32" s="9">
        <v>19.347058823529412</v>
      </c>
      <c r="L32" s="9">
        <v>19.347058823529412</v>
      </c>
      <c r="M32" s="4" t="s">
        <v>0</v>
      </c>
    </row>
    <row r="33" spans="1:13" ht="24" customHeight="1">
      <c r="A33" s="8">
        <v>4</v>
      </c>
      <c r="B33" s="7" t="s">
        <v>71</v>
      </c>
      <c r="C33" s="10">
        <v>187000</v>
      </c>
      <c r="D33" s="9">
        <v>187000</v>
      </c>
      <c r="E33" s="9">
        <v>187000</v>
      </c>
      <c r="F33" s="9">
        <v>187000</v>
      </c>
      <c r="G33" s="9">
        <v>98680.65</v>
      </c>
      <c r="H33" s="9">
        <v>52.770401069518712</v>
      </c>
      <c r="I33" s="9">
        <v>52.770401069518712</v>
      </c>
      <c r="J33" s="9">
        <v>98680.65</v>
      </c>
      <c r="K33" s="9">
        <v>52.770401069518712</v>
      </c>
      <c r="L33" s="9">
        <v>52.770401069518712</v>
      </c>
      <c r="M33" s="4" t="s">
        <v>0</v>
      </c>
    </row>
    <row r="34" spans="1:13" ht="24" customHeight="1">
      <c r="A34" s="8">
        <v>5</v>
      </c>
      <c r="B34" s="7" t="s">
        <v>70</v>
      </c>
      <c r="C34" s="10">
        <v>161000</v>
      </c>
      <c r="D34" s="9">
        <v>161000</v>
      </c>
      <c r="E34" s="9">
        <v>161000</v>
      </c>
      <c r="F34" s="9">
        <v>161000</v>
      </c>
      <c r="G34" s="9">
        <v>120406.92</v>
      </c>
      <c r="H34" s="9">
        <v>74.786906832298129</v>
      </c>
      <c r="I34" s="9">
        <v>74.786906832298129</v>
      </c>
      <c r="J34" s="9">
        <v>120406.92</v>
      </c>
      <c r="K34" s="9">
        <v>74.786906832298129</v>
      </c>
      <c r="L34" s="9">
        <v>74.786906832298129</v>
      </c>
      <c r="M34" s="4" t="s">
        <v>0</v>
      </c>
    </row>
    <row r="35" spans="1:13" ht="24" customHeight="1">
      <c r="A35" s="8">
        <v>6</v>
      </c>
      <c r="B35" s="7" t="s">
        <v>69</v>
      </c>
      <c r="C35" s="10">
        <v>67000</v>
      </c>
      <c r="D35" s="9">
        <v>67000</v>
      </c>
      <c r="E35" s="9">
        <v>67000</v>
      </c>
      <c r="F35" s="9">
        <v>67000</v>
      </c>
      <c r="G35" s="9">
        <v>43680</v>
      </c>
      <c r="H35" s="9">
        <v>65.194029850746261</v>
      </c>
      <c r="I35" s="9">
        <v>65.194029850746261</v>
      </c>
      <c r="J35" s="9">
        <v>43680</v>
      </c>
      <c r="K35" s="9">
        <v>65.194029850746261</v>
      </c>
      <c r="L35" s="9">
        <v>65.194029850746261</v>
      </c>
      <c r="M35" s="4" t="s">
        <v>0</v>
      </c>
    </row>
    <row r="36" spans="1:13" ht="24" customHeight="1">
      <c r="A36" s="8">
        <v>7</v>
      </c>
      <c r="B36" s="7" t="s">
        <v>68</v>
      </c>
      <c r="C36" s="10">
        <v>68000</v>
      </c>
      <c r="D36" s="9">
        <v>68000</v>
      </c>
      <c r="E36" s="9">
        <v>68000</v>
      </c>
      <c r="F36" s="9">
        <v>68000</v>
      </c>
      <c r="G36" s="9">
        <v>59584</v>
      </c>
      <c r="H36" s="9">
        <v>87.623529411764707</v>
      </c>
      <c r="I36" s="9">
        <v>87.623529411764707</v>
      </c>
      <c r="J36" s="9">
        <v>59584</v>
      </c>
      <c r="K36" s="9">
        <v>87.623529411764707</v>
      </c>
      <c r="L36" s="9">
        <v>87.623529411764707</v>
      </c>
      <c r="M36" s="4" t="s">
        <v>0</v>
      </c>
    </row>
    <row r="37" spans="1:13" ht="24" customHeight="1">
      <c r="A37" s="8">
        <v>8</v>
      </c>
      <c r="B37" s="7" t="s">
        <v>67</v>
      </c>
      <c r="C37" s="10">
        <v>20000</v>
      </c>
      <c r="D37" s="9">
        <v>20000</v>
      </c>
      <c r="E37" s="9">
        <v>20000</v>
      </c>
      <c r="F37" s="9">
        <v>20000</v>
      </c>
      <c r="G37" s="9">
        <v>11417</v>
      </c>
      <c r="H37" s="9">
        <v>57.085000000000001</v>
      </c>
      <c r="I37" s="9">
        <v>57.085000000000001</v>
      </c>
      <c r="J37" s="9">
        <v>11417</v>
      </c>
      <c r="K37" s="9">
        <v>57.085000000000001</v>
      </c>
      <c r="L37" s="9">
        <v>57.085000000000001</v>
      </c>
      <c r="M37" s="4" t="s">
        <v>0</v>
      </c>
    </row>
    <row r="38" spans="1:13" ht="24" customHeight="1">
      <c r="A38" s="8">
        <v>9</v>
      </c>
      <c r="B38" s="7" t="s">
        <v>66</v>
      </c>
      <c r="C38" s="10">
        <v>187000</v>
      </c>
      <c r="D38" s="9">
        <v>187000</v>
      </c>
      <c r="E38" s="9">
        <v>187000</v>
      </c>
      <c r="F38" s="9">
        <v>187000</v>
      </c>
      <c r="G38" s="9">
        <v>136090</v>
      </c>
      <c r="H38" s="9">
        <v>72.775401069518722</v>
      </c>
      <c r="I38" s="9">
        <v>72.775401069518722</v>
      </c>
      <c r="J38" s="9">
        <v>136090</v>
      </c>
      <c r="K38" s="9">
        <v>72.775401069518722</v>
      </c>
      <c r="L38" s="9">
        <v>72.775401069518722</v>
      </c>
      <c r="M38" s="4" t="s">
        <v>0</v>
      </c>
    </row>
    <row r="39" spans="1:13" ht="24" customHeight="1">
      <c r="A39" s="8">
        <v>10</v>
      </c>
      <c r="B39" s="7" t="s">
        <v>65</v>
      </c>
      <c r="C39" s="10">
        <v>23000</v>
      </c>
      <c r="D39" s="9">
        <v>23000</v>
      </c>
      <c r="E39" s="9">
        <v>23000</v>
      </c>
      <c r="F39" s="9">
        <v>23000</v>
      </c>
      <c r="G39" s="9">
        <v>8000</v>
      </c>
      <c r="H39" s="9">
        <v>34.782608695652172</v>
      </c>
      <c r="I39" s="9">
        <v>34.782608695652172</v>
      </c>
      <c r="J39" s="9">
        <v>8000</v>
      </c>
      <c r="K39" s="9">
        <v>34.782608695652172</v>
      </c>
      <c r="L39" s="9">
        <v>34.782608695652172</v>
      </c>
      <c r="M39" s="4" t="s">
        <v>0</v>
      </c>
    </row>
    <row r="40" spans="1:13" ht="24" customHeight="1">
      <c r="A40" s="8">
        <v>11</v>
      </c>
      <c r="B40" s="7" t="s">
        <v>64</v>
      </c>
      <c r="C40" s="10">
        <v>65000</v>
      </c>
      <c r="D40" s="9">
        <v>65000</v>
      </c>
      <c r="E40" s="9">
        <v>65000</v>
      </c>
      <c r="F40" s="9">
        <v>65000</v>
      </c>
      <c r="G40" s="9">
        <v>65000</v>
      </c>
      <c r="H40" s="9">
        <v>100</v>
      </c>
      <c r="I40" s="9">
        <v>100</v>
      </c>
      <c r="J40" s="9">
        <v>65000</v>
      </c>
      <c r="K40" s="9">
        <v>100</v>
      </c>
      <c r="L40" s="9">
        <v>100</v>
      </c>
      <c r="M40" s="4" t="s">
        <v>0</v>
      </c>
    </row>
    <row r="41" spans="1:13" ht="24" customHeight="1">
      <c r="A41" s="8">
        <v>12</v>
      </c>
      <c r="B41" s="7" t="s">
        <v>63</v>
      </c>
      <c r="C41" s="10">
        <v>20600</v>
      </c>
      <c r="D41" s="9">
        <v>20600</v>
      </c>
      <c r="E41" s="9">
        <v>20600</v>
      </c>
      <c r="F41" s="9">
        <v>20600</v>
      </c>
      <c r="G41" s="9">
        <v>20600</v>
      </c>
      <c r="H41" s="9">
        <v>100</v>
      </c>
      <c r="I41" s="9">
        <v>100</v>
      </c>
      <c r="J41" s="9">
        <v>20600</v>
      </c>
      <c r="K41" s="9">
        <v>100</v>
      </c>
      <c r="L41" s="9">
        <v>100</v>
      </c>
      <c r="M41" s="4" t="s">
        <v>0</v>
      </c>
    </row>
    <row r="42" spans="1:13" ht="24" customHeight="1">
      <c r="A42" s="8">
        <v>13</v>
      </c>
      <c r="B42" s="7" t="s">
        <v>62</v>
      </c>
      <c r="C42" s="10">
        <v>235000</v>
      </c>
      <c r="D42" s="9">
        <v>235000</v>
      </c>
      <c r="E42" s="9">
        <v>235000</v>
      </c>
      <c r="F42" s="9">
        <v>235000</v>
      </c>
      <c r="G42" s="9">
        <v>154354.95000000001</v>
      </c>
      <c r="H42" s="9">
        <v>65.682957446808501</v>
      </c>
      <c r="I42" s="9">
        <v>65.682957446808501</v>
      </c>
      <c r="J42" s="9">
        <v>154354.95000000001</v>
      </c>
      <c r="K42" s="9">
        <v>65.682957446808501</v>
      </c>
      <c r="L42" s="9">
        <v>65.682957446808501</v>
      </c>
      <c r="M42" s="4" t="s">
        <v>0</v>
      </c>
    </row>
    <row r="43" spans="1:13" ht="24" customHeight="1">
      <c r="A43" s="8">
        <v>14</v>
      </c>
      <c r="B43" s="7" t="s">
        <v>61</v>
      </c>
      <c r="C43" s="10">
        <v>260000</v>
      </c>
      <c r="D43" s="9">
        <v>260000</v>
      </c>
      <c r="E43" s="9">
        <v>260000</v>
      </c>
      <c r="F43" s="9">
        <v>260000</v>
      </c>
      <c r="G43" s="9">
        <v>170610.65</v>
      </c>
      <c r="H43" s="9">
        <v>65.619480769230762</v>
      </c>
      <c r="I43" s="9">
        <v>65.619480769230762</v>
      </c>
      <c r="J43" s="9">
        <v>170610.65</v>
      </c>
      <c r="K43" s="9">
        <v>65.619480769230762</v>
      </c>
      <c r="L43" s="9">
        <v>65.619480769230762</v>
      </c>
      <c r="M43" s="4" t="s">
        <v>0</v>
      </c>
    </row>
    <row r="44" spans="1:13" ht="24" customHeight="1">
      <c r="A44" s="8">
        <v>15</v>
      </c>
      <c r="B44" s="7" t="s">
        <v>60</v>
      </c>
      <c r="C44" s="10">
        <v>159000</v>
      </c>
      <c r="D44" s="9">
        <v>159000</v>
      </c>
      <c r="E44" s="9">
        <v>159000</v>
      </c>
      <c r="F44" s="9">
        <v>159000</v>
      </c>
      <c r="G44" s="9">
        <v>24304</v>
      </c>
      <c r="H44" s="9">
        <v>15.285534591194969</v>
      </c>
      <c r="I44" s="9">
        <v>15.285534591194969</v>
      </c>
      <c r="J44" s="9">
        <v>24304</v>
      </c>
      <c r="K44" s="9">
        <v>15.285534591194969</v>
      </c>
      <c r="L44" s="9">
        <v>15.285534591194969</v>
      </c>
      <c r="M44" s="4" t="s">
        <v>0</v>
      </c>
    </row>
    <row r="45" spans="1:13" ht="24" customHeight="1">
      <c r="A45" s="8">
        <v>16</v>
      </c>
      <c r="B45" s="7" t="s">
        <v>59</v>
      </c>
      <c r="C45" s="10">
        <v>211000</v>
      </c>
      <c r="D45" s="9">
        <v>211000</v>
      </c>
      <c r="E45" s="9">
        <v>211000</v>
      </c>
      <c r="F45" s="9">
        <v>211000</v>
      </c>
      <c r="G45" s="9">
        <v>156619</v>
      </c>
      <c r="H45" s="9">
        <v>74.227014218009472</v>
      </c>
      <c r="I45" s="9">
        <v>74.227014218009472</v>
      </c>
      <c r="J45" s="9">
        <v>156619</v>
      </c>
      <c r="K45" s="9">
        <v>74.227014218009472</v>
      </c>
      <c r="L45" s="9">
        <v>74.227014218009472</v>
      </c>
      <c r="M45" s="4" t="s">
        <v>0</v>
      </c>
    </row>
    <row r="46" spans="1:13" ht="24" customHeight="1">
      <c r="A46" s="8">
        <v>17</v>
      </c>
      <c r="B46" s="7" t="s">
        <v>58</v>
      </c>
      <c r="C46" s="10">
        <v>88000</v>
      </c>
      <c r="D46" s="9">
        <v>88000</v>
      </c>
      <c r="E46" s="9">
        <v>88000</v>
      </c>
      <c r="F46" s="9">
        <v>88000</v>
      </c>
      <c r="G46" s="9">
        <v>2690</v>
      </c>
      <c r="H46" s="9">
        <v>3.0568181818181821</v>
      </c>
      <c r="I46" s="9">
        <v>3.0568181818181821</v>
      </c>
      <c r="J46" s="9">
        <v>2690</v>
      </c>
      <c r="K46" s="9">
        <v>3.0568181818181821</v>
      </c>
      <c r="L46" s="9">
        <v>3.0568181818181821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10">
        <v>111000</v>
      </c>
      <c r="D48" s="9">
        <v>111000</v>
      </c>
      <c r="E48" s="9">
        <v>111000</v>
      </c>
      <c r="F48" s="9">
        <v>111000</v>
      </c>
      <c r="G48" s="9">
        <v>60900</v>
      </c>
      <c r="H48" s="9">
        <v>54.864864864864863</v>
      </c>
      <c r="I48" s="9">
        <v>54.864864864864863</v>
      </c>
      <c r="J48" s="9">
        <v>60900</v>
      </c>
      <c r="K48" s="9">
        <v>54.864864864864863</v>
      </c>
      <c r="L48" s="9">
        <v>54.864864864864863</v>
      </c>
      <c r="M48" s="4" t="s">
        <v>0</v>
      </c>
    </row>
    <row r="49" spans="1:13" ht="24" customHeight="1">
      <c r="A49" s="8">
        <v>20</v>
      </c>
      <c r="B49" s="7" t="s">
        <v>55</v>
      </c>
      <c r="C49" s="10">
        <v>112000</v>
      </c>
      <c r="D49" s="9">
        <v>112000</v>
      </c>
      <c r="E49" s="9">
        <v>112000</v>
      </c>
      <c r="F49" s="9">
        <v>112000</v>
      </c>
      <c r="G49" s="9">
        <v>73010</v>
      </c>
      <c r="H49" s="9">
        <v>65.1875</v>
      </c>
      <c r="I49" s="9">
        <v>65.1875</v>
      </c>
      <c r="J49" s="9">
        <v>73010</v>
      </c>
      <c r="K49" s="9">
        <v>65.1875</v>
      </c>
      <c r="L49" s="9">
        <v>65.1875</v>
      </c>
      <c r="M49" s="4" t="s">
        <v>0</v>
      </c>
    </row>
    <row r="50" spans="1:13" ht="42" customHeight="1">
      <c r="A50" s="41" t="s">
        <v>54</v>
      </c>
      <c r="B50" s="42"/>
      <c r="C50" s="11">
        <v>581600</v>
      </c>
      <c r="D50" s="11">
        <v>581600</v>
      </c>
      <c r="E50" s="11">
        <v>581600</v>
      </c>
      <c r="F50" s="11">
        <v>581600</v>
      </c>
      <c r="G50" s="11">
        <v>445016.74</v>
      </c>
      <c r="H50" s="11">
        <v>76.51594566712518</v>
      </c>
      <c r="I50" s="11">
        <v>76.51594566712518</v>
      </c>
      <c r="J50" s="11">
        <v>445016.74</v>
      </c>
      <c r="K50" s="11">
        <v>76.51594566712518</v>
      </c>
      <c r="L50" s="11">
        <v>76.51594566712518</v>
      </c>
      <c r="M50" s="12" t="s">
        <v>0</v>
      </c>
    </row>
    <row r="51" spans="1:13" ht="24" customHeight="1">
      <c r="A51" s="8">
        <v>1</v>
      </c>
      <c r="B51" s="7" t="s">
        <v>53</v>
      </c>
      <c r="C51" s="10">
        <v>46000</v>
      </c>
      <c r="D51" s="9">
        <v>46000</v>
      </c>
      <c r="E51" s="9">
        <v>46000</v>
      </c>
      <c r="F51" s="9">
        <v>46000</v>
      </c>
      <c r="G51" s="9">
        <v>29790</v>
      </c>
      <c r="H51" s="9">
        <v>64.760869565217391</v>
      </c>
      <c r="I51" s="9">
        <v>64.760869565217391</v>
      </c>
      <c r="J51" s="9">
        <v>29790</v>
      </c>
      <c r="K51" s="9">
        <v>64.760869565217391</v>
      </c>
      <c r="L51" s="9">
        <v>64.760869565217391</v>
      </c>
      <c r="M51" s="4" t="s">
        <v>0</v>
      </c>
    </row>
    <row r="52" spans="1:13" ht="24" customHeight="1">
      <c r="A52" s="8">
        <v>2</v>
      </c>
      <c r="B52" s="7" t="s">
        <v>52</v>
      </c>
      <c r="C52" s="10">
        <v>18000</v>
      </c>
      <c r="D52" s="9">
        <v>18000</v>
      </c>
      <c r="E52" s="9">
        <v>18000</v>
      </c>
      <c r="F52" s="9">
        <v>18000</v>
      </c>
      <c r="G52" s="9">
        <v>18000</v>
      </c>
      <c r="H52" s="9">
        <v>100</v>
      </c>
      <c r="I52" s="9">
        <v>100</v>
      </c>
      <c r="J52" s="9">
        <v>18000</v>
      </c>
      <c r="K52" s="9">
        <v>100</v>
      </c>
      <c r="L52" s="9">
        <v>100</v>
      </c>
      <c r="M52" s="4" t="s">
        <v>0</v>
      </c>
    </row>
    <row r="53" spans="1:13" ht="24" customHeight="1">
      <c r="A53" s="8">
        <v>3</v>
      </c>
      <c r="B53" s="7" t="s">
        <v>51</v>
      </c>
      <c r="C53" s="10">
        <v>186000</v>
      </c>
      <c r="D53" s="9">
        <v>186000</v>
      </c>
      <c r="E53" s="9">
        <v>186000</v>
      </c>
      <c r="F53" s="9">
        <v>186000</v>
      </c>
      <c r="G53" s="9">
        <v>133430.76999999999</v>
      </c>
      <c r="H53" s="9">
        <v>71.736973118279565</v>
      </c>
      <c r="I53" s="9">
        <v>71.736973118279565</v>
      </c>
      <c r="J53" s="9">
        <v>133430.76999999999</v>
      </c>
      <c r="K53" s="9">
        <v>71.736973118279565</v>
      </c>
      <c r="L53" s="9">
        <v>71.736973118279565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10">
        <v>23500</v>
      </c>
      <c r="D56" s="9">
        <v>23500</v>
      </c>
      <c r="E56" s="9">
        <v>23500</v>
      </c>
      <c r="F56" s="9">
        <v>23500</v>
      </c>
      <c r="G56" s="9">
        <v>20734</v>
      </c>
      <c r="H56" s="9">
        <v>88.229787234042547</v>
      </c>
      <c r="I56" s="9">
        <v>88.229787234042547</v>
      </c>
      <c r="J56" s="9">
        <v>20734</v>
      </c>
      <c r="K56" s="9">
        <v>88.229787234042547</v>
      </c>
      <c r="L56" s="9">
        <v>88.229787234042547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10">
        <v>17500</v>
      </c>
      <c r="D61" s="9">
        <v>17500</v>
      </c>
      <c r="E61" s="9">
        <v>17500</v>
      </c>
      <c r="F61" s="9">
        <v>17500</v>
      </c>
      <c r="G61" s="9">
        <v>14568.3</v>
      </c>
      <c r="H61" s="9">
        <v>83.247428571428557</v>
      </c>
      <c r="I61" s="9">
        <v>83.247428571428557</v>
      </c>
      <c r="J61" s="9">
        <v>14568.3</v>
      </c>
      <c r="K61" s="9">
        <v>83.247428571428557</v>
      </c>
      <c r="L61" s="9">
        <v>83.247428571428557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10">
        <v>5100</v>
      </c>
      <c r="D63" s="9">
        <v>5100</v>
      </c>
      <c r="E63" s="9">
        <v>5100</v>
      </c>
      <c r="F63" s="9">
        <v>5100</v>
      </c>
      <c r="G63" s="9">
        <v>4579</v>
      </c>
      <c r="H63" s="9">
        <v>89.784313725490193</v>
      </c>
      <c r="I63" s="9">
        <v>89.784313725490193</v>
      </c>
      <c r="J63" s="9">
        <v>4579</v>
      </c>
      <c r="K63" s="9">
        <v>89.784313725490193</v>
      </c>
      <c r="L63" s="9">
        <v>89.784313725490193</v>
      </c>
      <c r="M63" s="4" t="s">
        <v>0</v>
      </c>
    </row>
    <row r="64" spans="1:13" ht="24" customHeight="1">
      <c r="A64" s="8">
        <v>14</v>
      </c>
      <c r="B64" s="7" t="s">
        <v>40</v>
      </c>
      <c r="C64" s="10">
        <v>17500</v>
      </c>
      <c r="D64" s="9">
        <v>17500</v>
      </c>
      <c r="E64" s="9">
        <v>17500</v>
      </c>
      <c r="F64" s="9">
        <v>17500</v>
      </c>
      <c r="G64" s="9">
        <v>16720</v>
      </c>
      <c r="H64" s="9">
        <v>95.54285714285713</v>
      </c>
      <c r="I64" s="9">
        <v>95.54285714285713</v>
      </c>
      <c r="J64" s="9">
        <v>16720</v>
      </c>
      <c r="K64" s="9">
        <v>95.54285714285713</v>
      </c>
      <c r="L64" s="9">
        <v>95.54285714285713</v>
      </c>
      <c r="M64" s="4" t="s">
        <v>0</v>
      </c>
    </row>
    <row r="65" spans="1:13" ht="24" customHeight="1">
      <c r="A65" s="8">
        <v>15</v>
      </c>
      <c r="B65" s="7" t="s">
        <v>39</v>
      </c>
      <c r="C65" s="10">
        <v>21000</v>
      </c>
      <c r="D65" s="9">
        <v>21000</v>
      </c>
      <c r="E65" s="9">
        <v>21000</v>
      </c>
      <c r="F65" s="9">
        <v>21000</v>
      </c>
      <c r="G65" s="9">
        <v>18578</v>
      </c>
      <c r="H65" s="9">
        <v>88.466666666666654</v>
      </c>
      <c r="I65" s="9">
        <v>88.466666666666654</v>
      </c>
      <c r="J65" s="9">
        <v>18578</v>
      </c>
      <c r="K65" s="9">
        <v>88.466666666666654</v>
      </c>
      <c r="L65" s="9">
        <v>88.466666666666654</v>
      </c>
      <c r="M65" s="4" t="s">
        <v>0</v>
      </c>
    </row>
    <row r="66" spans="1:13" ht="24" customHeight="1">
      <c r="A66" s="8">
        <v>16</v>
      </c>
      <c r="B66" s="7" t="s">
        <v>38</v>
      </c>
      <c r="C66" s="10">
        <v>20000</v>
      </c>
      <c r="D66" s="9">
        <v>20000</v>
      </c>
      <c r="E66" s="9">
        <v>20000</v>
      </c>
      <c r="F66" s="9">
        <v>20000</v>
      </c>
      <c r="G66" s="9">
        <v>19980</v>
      </c>
      <c r="H66" s="9">
        <v>99.9</v>
      </c>
      <c r="I66" s="9">
        <v>99.9</v>
      </c>
      <c r="J66" s="9">
        <v>19980</v>
      </c>
      <c r="K66" s="9">
        <v>99.9</v>
      </c>
      <c r="L66" s="9">
        <v>99.9</v>
      </c>
      <c r="M66" s="4" t="s">
        <v>0</v>
      </c>
    </row>
    <row r="67" spans="1:13" ht="24" customHeight="1">
      <c r="A67" s="8">
        <v>17</v>
      </c>
      <c r="B67" s="7" t="s">
        <v>37</v>
      </c>
      <c r="C67" s="10">
        <v>189000</v>
      </c>
      <c r="D67" s="9">
        <v>189000</v>
      </c>
      <c r="E67" s="9">
        <v>189000</v>
      </c>
      <c r="F67" s="9">
        <v>189000</v>
      </c>
      <c r="G67" s="9">
        <v>144376.67000000001</v>
      </c>
      <c r="H67" s="9">
        <v>76.389772486772486</v>
      </c>
      <c r="I67" s="9">
        <v>76.389772486772486</v>
      </c>
      <c r="J67" s="9">
        <v>144376.67000000001</v>
      </c>
      <c r="K67" s="9">
        <v>76.389772486772486</v>
      </c>
      <c r="L67" s="9">
        <v>76.389772486772486</v>
      </c>
      <c r="M67" s="4" t="s">
        <v>0</v>
      </c>
    </row>
    <row r="68" spans="1:13" ht="24" customHeight="1">
      <c r="A68" s="8">
        <v>18</v>
      </c>
      <c r="B68" s="7" t="s">
        <v>36</v>
      </c>
      <c r="C68" s="10">
        <v>18000</v>
      </c>
      <c r="D68" s="9">
        <v>18000</v>
      </c>
      <c r="E68" s="9">
        <v>18000</v>
      </c>
      <c r="F68" s="9">
        <v>18000</v>
      </c>
      <c r="G68" s="9">
        <v>13060</v>
      </c>
      <c r="H68" s="9">
        <v>72.555555555555557</v>
      </c>
      <c r="I68" s="9">
        <v>72.555555555555557</v>
      </c>
      <c r="J68" s="9">
        <v>13060</v>
      </c>
      <c r="K68" s="9">
        <v>72.555555555555557</v>
      </c>
      <c r="L68" s="9">
        <v>72.555555555555557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10">
        <v>20000</v>
      </c>
      <c r="D70" s="9">
        <v>20000</v>
      </c>
      <c r="E70" s="9">
        <v>20000</v>
      </c>
      <c r="F70" s="9">
        <v>20000</v>
      </c>
      <c r="G70" s="9">
        <v>11200</v>
      </c>
      <c r="H70" s="9">
        <v>56</v>
      </c>
      <c r="I70" s="9">
        <v>56</v>
      </c>
      <c r="J70" s="9">
        <v>11200</v>
      </c>
      <c r="K70" s="9">
        <v>56</v>
      </c>
      <c r="L70" s="9">
        <v>56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1">
        <v>262800</v>
      </c>
      <c r="D72" s="11">
        <v>262800</v>
      </c>
      <c r="E72" s="11">
        <v>265300</v>
      </c>
      <c r="F72" s="11">
        <v>265300</v>
      </c>
      <c r="G72" s="11">
        <v>142269</v>
      </c>
      <c r="H72" s="11">
        <v>54.135844748858453</v>
      </c>
      <c r="I72" s="11">
        <v>53.62570674707878</v>
      </c>
      <c r="J72" s="11">
        <v>142269</v>
      </c>
      <c r="K72" s="11">
        <v>54.135844748858453</v>
      </c>
      <c r="L72" s="11">
        <v>53.62570674707878</v>
      </c>
      <c r="M72" s="12" t="s">
        <v>0</v>
      </c>
    </row>
    <row r="73" spans="1:13" ht="24" customHeight="1">
      <c r="A73" s="8">
        <v>1</v>
      </c>
      <c r="B73" s="7" t="s">
        <v>31</v>
      </c>
      <c r="C73" s="10">
        <v>17200</v>
      </c>
      <c r="D73" s="9">
        <v>17200</v>
      </c>
      <c r="E73" s="9">
        <v>17200</v>
      </c>
      <c r="F73" s="9">
        <v>17200</v>
      </c>
      <c r="G73" s="9">
        <v>740</v>
      </c>
      <c r="H73" s="9">
        <v>4.3023255813953494</v>
      </c>
      <c r="I73" s="9">
        <v>4.3023255813953494</v>
      </c>
      <c r="J73" s="9">
        <v>740</v>
      </c>
      <c r="K73" s="9">
        <v>4.3023255813953494</v>
      </c>
      <c r="L73" s="9">
        <v>4.3023255813953494</v>
      </c>
      <c r="M73" s="4" t="s">
        <v>0</v>
      </c>
    </row>
    <row r="74" spans="1:13" ht="24" customHeight="1">
      <c r="A74" s="8">
        <v>2</v>
      </c>
      <c r="B74" s="7" t="s">
        <v>30</v>
      </c>
      <c r="C74" s="10">
        <v>20000</v>
      </c>
      <c r="D74" s="9">
        <v>20000</v>
      </c>
      <c r="E74" s="9">
        <v>22500</v>
      </c>
      <c r="F74" s="9">
        <v>22500</v>
      </c>
      <c r="G74" s="9">
        <v>7640</v>
      </c>
      <c r="H74" s="9">
        <v>38.200000000000003</v>
      </c>
      <c r="I74" s="9">
        <v>33.955555555555556</v>
      </c>
      <c r="J74" s="9">
        <v>7640</v>
      </c>
      <c r="K74" s="9">
        <v>38.200000000000003</v>
      </c>
      <c r="L74" s="9">
        <v>33.955555555555556</v>
      </c>
      <c r="M74" s="4" t="s">
        <v>0</v>
      </c>
    </row>
    <row r="75" spans="1:13" ht="24" customHeight="1">
      <c r="A75" s="8">
        <v>3</v>
      </c>
      <c r="B75" s="7" t="s">
        <v>29</v>
      </c>
      <c r="C75" s="10">
        <v>21000</v>
      </c>
      <c r="D75" s="9">
        <v>21000</v>
      </c>
      <c r="E75" s="9">
        <v>21000</v>
      </c>
      <c r="F75" s="9">
        <v>21000</v>
      </c>
      <c r="G75" s="9">
        <v>9501</v>
      </c>
      <c r="H75" s="9">
        <v>45.242857142857147</v>
      </c>
      <c r="I75" s="9">
        <v>45.242857142857147</v>
      </c>
      <c r="J75" s="9">
        <v>9501</v>
      </c>
      <c r="K75" s="9">
        <v>45.242857142857147</v>
      </c>
      <c r="L75" s="9">
        <v>45.242857142857147</v>
      </c>
      <c r="M75" s="4" t="s">
        <v>0</v>
      </c>
    </row>
    <row r="76" spans="1:13" ht="24" customHeight="1">
      <c r="A76" s="8">
        <v>4</v>
      </c>
      <c r="B76" s="7" t="s">
        <v>28</v>
      </c>
      <c r="C76" s="10">
        <v>23000</v>
      </c>
      <c r="D76" s="9">
        <v>23000</v>
      </c>
      <c r="E76" s="9">
        <v>23000</v>
      </c>
      <c r="F76" s="9">
        <v>23000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10">
        <v>5100</v>
      </c>
      <c r="D77" s="9">
        <v>5100</v>
      </c>
      <c r="E77" s="9">
        <v>5100</v>
      </c>
      <c r="F77" s="9">
        <v>5100</v>
      </c>
      <c r="G77" s="9">
        <v>5100</v>
      </c>
      <c r="H77" s="9">
        <v>100</v>
      </c>
      <c r="I77" s="9">
        <v>100</v>
      </c>
      <c r="J77" s="9">
        <v>5100</v>
      </c>
      <c r="K77" s="9">
        <v>100</v>
      </c>
      <c r="L77" s="9">
        <v>100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10">
        <v>17300</v>
      </c>
      <c r="D80" s="9">
        <v>17300</v>
      </c>
      <c r="E80" s="9">
        <v>17300</v>
      </c>
      <c r="F80" s="9">
        <v>17300</v>
      </c>
      <c r="G80" s="9">
        <v>6908</v>
      </c>
      <c r="H80" s="9">
        <v>39.930635838150287</v>
      </c>
      <c r="I80" s="9">
        <v>39.930635838150287</v>
      </c>
      <c r="J80" s="9">
        <v>6908</v>
      </c>
      <c r="K80" s="9">
        <v>39.930635838150287</v>
      </c>
      <c r="L80" s="9">
        <v>39.930635838150287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10">
        <v>5100</v>
      </c>
      <c r="D82" s="9">
        <v>5100</v>
      </c>
      <c r="E82" s="9">
        <v>5100</v>
      </c>
      <c r="F82" s="9">
        <v>5100</v>
      </c>
      <c r="G82" s="9">
        <v>3000</v>
      </c>
      <c r="H82" s="9">
        <v>58.82352941176471</v>
      </c>
      <c r="I82" s="9">
        <v>58.82352941176471</v>
      </c>
      <c r="J82" s="9">
        <v>3000</v>
      </c>
      <c r="K82" s="9">
        <v>58.82352941176471</v>
      </c>
      <c r="L82" s="9">
        <v>58.82352941176471</v>
      </c>
      <c r="M82" s="4" t="s">
        <v>0</v>
      </c>
    </row>
    <row r="83" spans="1:13" ht="24" customHeight="1">
      <c r="A83" s="8">
        <v>11</v>
      </c>
      <c r="B83" s="7" t="s">
        <v>21</v>
      </c>
      <c r="C83" s="10">
        <v>18000</v>
      </c>
      <c r="D83" s="9">
        <v>18000</v>
      </c>
      <c r="E83" s="9">
        <v>18000</v>
      </c>
      <c r="F83" s="9">
        <v>18000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10">
        <v>18000</v>
      </c>
      <c r="D84" s="9">
        <v>18000</v>
      </c>
      <c r="E84" s="9">
        <v>18000</v>
      </c>
      <c r="F84" s="9">
        <v>18000</v>
      </c>
      <c r="G84" s="9">
        <v>15120</v>
      </c>
      <c r="H84" s="9">
        <v>84</v>
      </c>
      <c r="I84" s="9">
        <v>84</v>
      </c>
      <c r="J84" s="9">
        <v>15120</v>
      </c>
      <c r="K84" s="9">
        <v>84</v>
      </c>
      <c r="L84" s="9">
        <v>84</v>
      </c>
      <c r="M84" s="4" t="s">
        <v>0</v>
      </c>
    </row>
    <row r="85" spans="1:13" ht="24" customHeight="1">
      <c r="A85" s="8">
        <v>13</v>
      </c>
      <c r="B85" s="7" t="s">
        <v>19</v>
      </c>
      <c r="C85" s="10">
        <v>4100</v>
      </c>
      <c r="D85" s="9">
        <v>4100</v>
      </c>
      <c r="E85" s="9">
        <v>4100</v>
      </c>
      <c r="F85" s="9">
        <v>4100</v>
      </c>
      <c r="G85" s="9">
        <v>4100</v>
      </c>
      <c r="H85" s="9">
        <v>100</v>
      </c>
      <c r="I85" s="9">
        <v>100</v>
      </c>
      <c r="J85" s="9">
        <v>4100</v>
      </c>
      <c r="K85" s="9">
        <v>100</v>
      </c>
      <c r="L85" s="9">
        <v>100</v>
      </c>
      <c r="M85" s="4" t="s">
        <v>0</v>
      </c>
    </row>
    <row r="86" spans="1:13" ht="24" customHeight="1">
      <c r="A86" s="8">
        <v>14</v>
      </c>
      <c r="B86" s="7" t="s">
        <v>18</v>
      </c>
      <c r="C86" s="10">
        <v>114000</v>
      </c>
      <c r="D86" s="9">
        <v>114000</v>
      </c>
      <c r="E86" s="9">
        <v>114000</v>
      </c>
      <c r="F86" s="9">
        <v>114000</v>
      </c>
      <c r="G86" s="9">
        <v>90160</v>
      </c>
      <c r="H86" s="9">
        <v>79.087719298245617</v>
      </c>
      <c r="I86" s="9">
        <v>79.087719298245617</v>
      </c>
      <c r="J86" s="9">
        <v>90160</v>
      </c>
      <c r="K86" s="9">
        <v>79.087719298245617</v>
      </c>
      <c r="L86" s="9">
        <v>79.087719298245617</v>
      </c>
      <c r="M86" s="4" t="s">
        <v>0</v>
      </c>
    </row>
    <row r="87" spans="1:13" ht="42" customHeight="1">
      <c r="A87" s="33" t="s">
        <v>17</v>
      </c>
      <c r="B87" s="34"/>
      <c r="C87" s="3">
        <v>4657200</v>
      </c>
      <c r="D87" s="3">
        <v>4657200</v>
      </c>
      <c r="E87" s="3">
        <v>4654700</v>
      </c>
      <c r="F87" s="11">
        <v>4654700</v>
      </c>
      <c r="G87" s="3">
        <v>2033180.06</v>
      </c>
      <c r="H87" s="3">
        <v>43.656704887056598</v>
      </c>
      <c r="I87" s="3">
        <v>43.680152533997891</v>
      </c>
      <c r="J87" s="3">
        <v>2033180.06</v>
      </c>
      <c r="K87" s="3">
        <v>43.656704887056598</v>
      </c>
      <c r="L87" s="3">
        <v>43.680152533997891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42" customHeight="1">
      <c r="A90" s="8">
        <v>3</v>
      </c>
      <c r="B90" s="7" t="s">
        <v>14</v>
      </c>
      <c r="C90" s="10">
        <v>217800</v>
      </c>
      <c r="D90" s="9">
        <v>217800</v>
      </c>
      <c r="E90" s="9">
        <v>217800</v>
      </c>
      <c r="F90" s="9">
        <v>217800</v>
      </c>
      <c r="G90" s="9">
        <v>213324.1</v>
      </c>
      <c r="H90" s="9">
        <v>97.944949494949498</v>
      </c>
      <c r="I90" s="9">
        <v>97.944949494949498</v>
      </c>
      <c r="J90" s="9">
        <v>213324.1</v>
      </c>
      <c r="K90" s="9">
        <v>97.944949494949498</v>
      </c>
      <c r="L90" s="9">
        <v>97.944949494949498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42" customHeight="1">
      <c r="A94" s="8">
        <v>7</v>
      </c>
      <c r="B94" s="7" t="s">
        <v>10</v>
      </c>
      <c r="C94" s="10">
        <v>1963700</v>
      </c>
      <c r="D94" s="9">
        <v>1963700</v>
      </c>
      <c r="E94" s="9">
        <v>1961200</v>
      </c>
      <c r="F94" s="9">
        <v>1961200</v>
      </c>
      <c r="G94" s="9">
        <v>977730.67</v>
      </c>
      <c r="H94" s="9">
        <v>49.790226103783674</v>
      </c>
      <c r="I94" s="9">
        <v>49.853695186620435</v>
      </c>
      <c r="J94" s="9">
        <v>977730.67</v>
      </c>
      <c r="K94" s="9">
        <v>49.790226103783674</v>
      </c>
      <c r="L94" s="9">
        <v>49.853695186620435</v>
      </c>
      <c r="M94" s="4" t="s">
        <v>0</v>
      </c>
    </row>
    <row r="95" spans="1:13" ht="42" customHeight="1">
      <c r="A95" s="8">
        <v>8</v>
      </c>
      <c r="B95" s="7" t="s">
        <v>9</v>
      </c>
      <c r="C95" s="10">
        <v>1005000</v>
      </c>
      <c r="D95" s="9">
        <v>1005000</v>
      </c>
      <c r="E95" s="9">
        <v>1005000</v>
      </c>
      <c r="F95" s="9">
        <v>1005000</v>
      </c>
      <c r="G95" s="9">
        <v>431856.8</v>
      </c>
      <c r="H95" s="9">
        <v>42.97082587064677</v>
      </c>
      <c r="I95" s="9">
        <v>42.97082587064677</v>
      </c>
      <c r="J95" s="9">
        <v>431856.8</v>
      </c>
      <c r="K95" s="9">
        <v>42.97082587064677</v>
      </c>
      <c r="L95" s="9">
        <v>42.97082587064677</v>
      </c>
      <c r="M95" s="4" t="s">
        <v>0</v>
      </c>
    </row>
    <row r="96" spans="1:13" ht="42" customHeight="1">
      <c r="A96" s="8">
        <v>9</v>
      </c>
      <c r="B96" s="7" t="s">
        <v>8</v>
      </c>
      <c r="C96" s="10">
        <v>623000</v>
      </c>
      <c r="D96" s="9">
        <v>623000</v>
      </c>
      <c r="E96" s="9">
        <v>623000</v>
      </c>
      <c r="F96" s="9">
        <v>623000</v>
      </c>
      <c r="G96" s="9">
        <v>73630.100000000006</v>
      </c>
      <c r="H96" s="9">
        <v>11.818635634028892</v>
      </c>
      <c r="I96" s="9">
        <v>11.818635634028892</v>
      </c>
      <c r="J96" s="9">
        <v>73630.100000000006</v>
      </c>
      <c r="K96" s="9">
        <v>11.818635634028892</v>
      </c>
      <c r="L96" s="9">
        <v>11.818635634028892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10">
        <v>300000</v>
      </c>
      <c r="D99" s="9">
        <v>300000</v>
      </c>
      <c r="E99" s="9">
        <v>300000</v>
      </c>
      <c r="F99" s="9">
        <v>300000</v>
      </c>
      <c r="G99" s="9">
        <v>58692</v>
      </c>
      <c r="H99" s="9">
        <v>19.564</v>
      </c>
      <c r="I99" s="9">
        <v>19.564</v>
      </c>
      <c r="J99" s="9">
        <v>58692</v>
      </c>
      <c r="K99" s="9">
        <v>19.564</v>
      </c>
      <c r="L99" s="9">
        <v>19.564</v>
      </c>
      <c r="M99" s="4" t="s">
        <v>0</v>
      </c>
    </row>
    <row r="100" spans="1:13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4" t="s">
        <v>0</v>
      </c>
    </row>
    <row r="101" spans="1:13" ht="42" customHeight="1">
      <c r="A101" s="8">
        <v>14</v>
      </c>
      <c r="B101" s="7" t="s">
        <v>3</v>
      </c>
      <c r="C101" s="10">
        <v>547700</v>
      </c>
      <c r="D101" s="9">
        <v>547700</v>
      </c>
      <c r="E101" s="9">
        <v>547700</v>
      </c>
      <c r="F101" s="9">
        <v>547700</v>
      </c>
      <c r="G101" s="9">
        <v>277946.39</v>
      </c>
      <c r="H101" s="9">
        <v>50.74792587182764</v>
      </c>
      <c r="I101" s="9">
        <v>50.74792587182764</v>
      </c>
      <c r="J101" s="9">
        <v>277946.39</v>
      </c>
      <c r="K101" s="9">
        <v>50.74792587182764</v>
      </c>
      <c r="L101" s="9">
        <v>50.74792587182764</v>
      </c>
      <c r="M101" s="4" t="s">
        <v>0</v>
      </c>
    </row>
    <row r="102" spans="1:13" ht="42" customHeight="1">
      <c r="A102" s="33" t="s">
        <v>2</v>
      </c>
      <c r="B102" s="34"/>
      <c r="C102" s="3">
        <v>1520900</v>
      </c>
      <c r="D102" s="3">
        <v>1520900</v>
      </c>
      <c r="E102" s="3">
        <v>1520900</v>
      </c>
      <c r="F102" s="3">
        <v>1520900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29:B29"/>
    <mergeCell ref="A50:B50"/>
    <mergeCell ref="A72:B72"/>
    <mergeCell ref="A87:B87"/>
    <mergeCell ref="A102:B102"/>
    <mergeCell ref="A4:B7"/>
    <mergeCell ref="C5:D5"/>
    <mergeCell ref="E5:F5"/>
    <mergeCell ref="G6:I6"/>
    <mergeCell ref="J6:L6"/>
    <mergeCell ref="G5:L5"/>
    <mergeCell ref="C4:L4"/>
  </mergeCells>
  <printOptions horizontalCentered="1"/>
  <pageMargins left="0.19685039370078741" right="0.19685039370078741" top="0.19685039370078741" bottom="0.19685039370078741" header="0" footer="0"/>
  <pageSetup paperSize="9" scale="61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B816-7D0C-400D-906A-7314551963CA}">
  <sheetPr>
    <pageSetUpPr fitToPage="1"/>
  </sheetPr>
  <dimension ref="A1:R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4" width="18.875" style="1" bestFit="1" customWidth="1"/>
    <col min="5" max="5" width="17.25" style="1" bestFit="1" customWidth="1"/>
    <col min="6" max="7" width="18.875" style="1" bestFit="1" customWidth="1"/>
    <col min="8" max="8" width="11.75" style="1" bestFit="1" customWidth="1"/>
    <col min="9" max="9" width="18.875" style="1" bestFit="1" customWidth="1"/>
    <col min="10" max="10" width="11" style="1" bestFit="1" customWidth="1"/>
    <col min="11" max="11" width="11.875" style="1" bestFit="1" customWidth="1"/>
    <col min="12" max="12" width="17.2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1.875" style="1" bestFit="1" customWidth="1"/>
    <col min="18" max="18" width="25.625" style="1" bestFit="1" customWidth="1"/>
    <col min="19" max="19" width="339.25" style="1" customWidth="1"/>
    <col min="20" max="16384" width="8.75" style="1"/>
  </cols>
  <sheetData>
    <row r="1" spans="1:18" ht="42.75" customHeight="1">
      <c r="C1" s="32" t="s">
        <v>143</v>
      </c>
    </row>
    <row r="2" spans="1:18" ht="42.75" customHeight="1">
      <c r="C2" s="90" t="s">
        <v>168</v>
      </c>
    </row>
    <row r="3" spans="1:18" ht="42.75" customHeight="1">
      <c r="C3" s="30" t="s">
        <v>141</v>
      </c>
    </row>
    <row r="4" spans="1:18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43" t="s">
        <v>105</v>
      </c>
    </row>
    <row r="5" spans="1:1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44"/>
    </row>
    <row r="6" spans="1:1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44"/>
    </row>
    <row r="7" spans="1:1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45"/>
    </row>
    <row r="8" spans="1:18" ht="42" customHeight="1">
      <c r="A8" s="46" t="s">
        <v>96</v>
      </c>
      <c r="B8" s="47"/>
      <c r="C8" s="14">
        <v>21398100</v>
      </c>
      <c r="D8" s="14">
        <v>19318100</v>
      </c>
      <c r="E8" s="14">
        <v>2080000</v>
      </c>
      <c r="F8" s="14">
        <v>19323101</v>
      </c>
      <c r="G8" s="14">
        <v>19318100</v>
      </c>
      <c r="H8" s="14">
        <v>5001</v>
      </c>
      <c r="I8" s="14">
        <v>11821773.060000001</v>
      </c>
      <c r="J8" s="14">
        <v>55.246835279767829</v>
      </c>
      <c r="K8" s="14">
        <v>61.179481802636133</v>
      </c>
      <c r="L8" s="14">
        <v>9746774.0600000005</v>
      </c>
      <c r="M8" s="14">
        <v>50.454102939730099</v>
      </c>
      <c r="N8" s="14">
        <v>50.44104494408014</v>
      </c>
      <c r="O8" s="14">
        <v>2074999</v>
      </c>
      <c r="P8" s="14">
        <v>99.759567307692308</v>
      </c>
      <c r="Q8" s="14">
        <v>10.738436858555986</v>
      </c>
      <c r="R8" s="13" t="s">
        <v>0</v>
      </c>
    </row>
    <row r="9" spans="1:18" ht="42" customHeight="1">
      <c r="A9" s="48" t="s">
        <v>95</v>
      </c>
      <c r="B9" s="49"/>
      <c r="C9" s="11">
        <v>222100</v>
      </c>
      <c r="D9" s="11">
        <v>222100</v>
      </c>
      <c r="E9" s="12" t="s">
        <v>1</v>
      </c>
      <c r="F9" s="11">
        <v>3368260</v>
      </c>
      <c r="G9" s="11">
        <v>3368260</v>
      </c>
      <c r="H9" s="12" t="s">
        <v>1</v>
      </c>
      <c r="I9" s="11">
        <v>1555639.5</v>
      </c>
      <c r="J9" s="11">
        <v>700.42300765420975</v>
      </c>
      <c r="K9" s="11">
        <v>46.18525588879718</v>
      </c>
      <c r="L9" s="11">
        <v>1555639.5</v>
      </c>
      <c r="M9" s="11">
        <v>700.42300765420975</v>
      </c>
      <c r="N9" s="11">
        <v>46.18525588879718</v>
      </c>
      <c r="O9" s="12" t="s">
        <v>1</v>
      </c>
      <c r="P9" s="12" t="s">
        <v>1</v>
      </c>
      <c r="Q9" s="12" t="s">
        <v>1</v>
      </c>
      <c r="R9" s="12" t="s">
        <v>0</v>
      </c>
    </row>
    <row r="10" spans="1:18" ht="42" customHeight="1">
      <c r="A10" s="50" t="s">
        <v>94</v>
      </c>
      <c r="B10" s="51"/>
      <c r="C10" s="3">
        <v>21176000</v>
      </c>
      <c r="D10" s="3">
        <v>19096000</v>
      </c>
      <c r="E10" s="3">
        <v>2080000</v>
      </c>
      <c r="F10" s="3">
        <v>15954841</v>
      </c>
      <c r="G10" s="11">
        <v>15949840</v>
      </c>
      <c r="H10" s="11">
        <v>5001</v>
      </c>
      <c r="I10" s="3">
        <v>10266133.560000001</v>
      </c>
      <c r="J10" s="3">
        <v>48.480041367585947</v>
      </c>
      <c r="K10" s="3">
        <v>64.344944333823193</v>
      </c>
      <c r="L10" s="3">
        <v>8191134.5599999996</v>
      </c>
      <c r="M10" s="3">
        <v>42.894504398826982</v>
      </c>
      <c r="N10" s="3">
        <v>51.33949351171848</v>
      </c>
      <c r="O10" s="3">
        <v>2074999</v>
      </c>
      <c r="P10" s="3">
        <v>99.759567307692308</v>
      </c>
      <c r="Q10" s="3">
        <v>13.005450822104715</v>
      </c>
      <c r="R10" s="2" t="s">
        <v>0</v>
      </c>
    </row>
    <row r="11" spans="1:18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1">
        <v>870815</v>
      </c>
      <c r="G11" s="11">
        <v>870815</v>
      </c>
      <c r="H11" s="12" t="s">
        <v>1</v>
      </c>
      <c r="I11" s="11">
        <v>380239</v>
      </c>
      <c r="J11" s="12" t="s">
        <v>1</v>
      </c>
      <c r="K11" s="11">
        <v>43.664727869869026</v>
      </c>
      <c r="L11" s="11">
        <v>380239</v>
      </c>
      <c r="M11" s="12" t="s">
        <v>1</v>
      </c>
      <c r="N11" s="11">
        <v>43.664727869869026</v>
      </c>
      <c r="O11" s="12" t="s">
        <v>1</v>
      </c>
      <c r="P11" s="12" t="s">
        <v>1</v>
      </c>
      <c r="Q11" s="12" t="s">
        <v>1</v>
      </c>
      <c r="R11" s="12" t="s">
        <v>0</v>
      </c>
    </row>
    <row r="12" spans="1:18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9">
        <v>51890</v>
      </c>
      <c r="G12" s="9">
        <v>51890</v>
      </c>
      <c r="H12" s="5" t="s">
        <v>1</v>
      </c>
      <c r="I12" s="9">
        <v>1890</v>
      </c>
      <c r="J12" s="5" t="s">
        <v>1</v>
      </c>
      <c r="K12" s="9">
        <v>3.6423202929273466</v>
      </c>
      <c r="L12" s="9">
        <v>1890</v>
      </c>
      <c r="M12" s="5" t="s">
        <v>1</v>
      </c>
      <c r="N12" s="9">
        <v>3.6423202929273466</v>
      </c>
      <c r="O12" s="5" t="s">
        <v>1</v>
      </c>
      <c r="P12" s="5" t="s">
        <v>1</v>
      </c>
      <c r="Q12" s="5" t="s">
        <v>1</v>
      </c>
      <c r="R12" s="4" t="s">
        <v>0</v>
      </c>
    </row>
    <row r="13" spans="1:18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9">
        <v>44020</v>
      </c>
      <c r="G13" s="9">
        <v>44020</v>
      </c>
      <c r="H13" s="5" t="s">
        <v>1</v>
      </c>
      <c r="I13" s="9">
        <v>4020</v>
      </c>
      <c r="J13" s="5" t="s">
        <v>1</v>
      </c>
      <c r="K13" s="9">
        <v>9.132212630622444</v>
      </c>
      <c r="L13" s="9">
        <v>4020</v>
      </c>
      <c r="M13" s="5" t="s">
        <v>1</v>
      </c>
      <c r="N13" s="9">
        <v>9.132212630622444</v>
      </c>
      <c r="O13" s="5" t="s">
        <v>1</v>
      </c>
      <c r="P13" s="5" t="s">
        <v>1</v>
      </c>
      <c r="Q13" s="5" t="s">
        <v>1</v>
      </c>
      <c r="R13" s="4" t="s">
        <v>0</v>
      </c>
    </row>
    <row r="14" spans="1:18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9">
        <v>66415</v>
      </c>
      <c r="G14" s="9">
        <v>66415</v>
      </c>
      <c r="H14" s="5" t="s">
        <v>1</v>
      </c>
      <c r="I14" s="9">
        <v>51415</v>
      </c>
      <c r="J14" s="5" t="s">
        <v>1</v>
      </c>
      <c r="K14" s="9">
        <v>77.414740645938409</v>
      </c>
      <c r="L14" s="9">
        <v>51415</v>
      </c>
      <c r="M14" s="5" t="s">
        <v>1</v>
      </c>
      <c r="N14" s="9">
        <v>77.414740645938409</v>
      </c>
      <c r="O14" s="5" t="s">
        <v>1</v>
      </c>
      <c r="P14" s="5" t="s">
        <v>1</v>
      </c>
      <c r="Q14" s="5" t="s">
        <v>1</v>
      </c>
      <c r="R14" s="4" t="s">
        <v>0</v>
      </c>
    </row>
    <row r="15" spans="1:18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9">
        <v>17020</v>
      </c>
      <c r="G15" s="9">
        <v>17020</v>
      </c>
      <c r="H15" s="5" t="s">
        <v>1</v>
      </c>
      <c r="I15" s="9">
        <v>320</v>
      </c>
      <c r="J15" s="5" t="s">
        <v>1</v>
      </c>
      <c r="K15" s="9">
        <v>1.8801410105757934</v>
      </c>
      <c r="L15" s="9">
        <v>320</v>
      </c>
      <c r="M15" s="5" t="s">
        <v>1</v>
      </c>
      <c r="N15" s="9">
        <v>1.8801410105757934</v>
      </c>
      <c r="O15" s="5" t="s">
        <v>1</v>
      </c>
      <c r="P15" s="5" t="s">
        <v>1</v>
      </c>
      <c r="Q15" s="5" t="s">
        <v>1</v>
      </c>
      <c r="R15" s="4" t="s">
        <v>0</v>
      </c>
    </row>
    <row r="16" spans="1:18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9">
        <v>36650</v>
      </c>
      <c r="G16" s="9">
        <v>36650</v>
      </c>
      <c r="H16" s="5" t="s">
        <v>1</v>
      </c>
      <c r="I16" s="9">
        <v>1640</v>
      </c>
      <c r="J16" s="5" t="s">
        <v>1</v>
      </c>
      <c r="K16" s="9">
        <v>4.4747612551159621</v>
      </c>
      <c r="L16" s="9">
        <v>1640</v>
      </c>
      <c r="M16" s="5" t="s">
        <v>1</v>
      </c>
      <c r="N16" s="9">
        <v>4.4747612551159621</v>
      </c>
      <c r="O16" s="5" t="s">
        <v>1</v>
      </c>
      <c r="P16" s="5" t="s">
        <v>1</v>
      </c>
      <c r="Q16" s="5" t="s">
        <v>1</v>
      </c>
      <c r="R16" s="4" t="s">
        <v>0</v>
      </c>
    </row>
    <row r="17" spans="1:18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9">
        <v>28090</v>
      </c>
      <c r="G17" s="9">
        <v>28090</v>
      </c>
      <c r="H17" s="5" t="s">
        <v>1</v>
      </c>
      <c r="I17" s="9">
        <v>3090</v>
      </c>
      <c r="J17" s="5" t="s">
        <v>1</v>
      </c>
      <c r="K17" s="9">
        <v>11.000355998576005</v>
      </c>
      <c r="L17" s="9">
        <v>3090</v>
      </c>
      <c r="M17" s="5" t="s">
        <v>1</v>
      </c>
      <c r="N17" s="9">
        <v>11.000355998576005</v>
      </c>
      <c r="O17" s="5" t="s">
        <v>1</v>
      </c>
      <c r="P17" s="5" t="s">
        <v>1</v>
      </c>
      <c r="Q17" s="5" t="s">
        <v>1</v>
      </c>
      <c r="R17" s="4" t="s">
        <v>0</v>
      </c>
    </row>
    <row r="18" spans="1:18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9">
        <v>382730</v>
      </c>
      <c r="G18" s="9">
        <v>382730</v>
      </c>
      <c r="H18" s="5" t="s">
        <v>1</v>
      </c>
      <c r="I18" s="9">
        <v>269000</v>
      </c>
      <c r="J18" s="5" t="s">
        <v>1</v>
      </c>
      <c r="K18" s="9">
        <v>70.284534789538313</v>
      </c>
      <c r="L18" s="9">
        <v>269000</v>
      </c>
      <c r="M18" s="5" t="s">
        <v>1</v>
      </c>
      <c r="N18" s="9">
        <v>70.284534789538313</v>
      </c>
      <c r="O18" s="5" t="s">
        <v>1</v>
      </c>
      <c r="P18" s="5" t="s">
        <v>1</v>
      </c>
      <c r="Q18" s="5" t="s">
        <v>1</v>
      </c>
      <c r="R18" s="4" t="s">
        <v>0</v>
      </c>
    </row>
    <row r="19" spans="1:18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9">
        <v>16860</v>
      </c>
      <c r="G19" s="9">
        <v>16860</v>
      </c>
      <c r="H19" s="5" t="s">
        <v>1</v>
      </c>
      <c r="I19" s="9">
        <v>1860</v>
      </c>
      <c r="J19" s="5" t="s">
        <v>1</v>
      </c>
      <c r="K19" s="9">
        <v>11.032028469750891</v>
      </c>
      <c r="L19" s="9">
        <v>1860</v>
      </c>
      <c r="M19" s="5" t="s">
        <v>1</v>
      </c>
      <c r="N19" s="9">
        <v>11.032028469750891</v>
      </c>
      <c r="O19" s="5" t="s">
        <v>1</v>
      </c>
      <c r="P19" s="5" t="s">
        <v>1</v>
      </c>
      <c r="Q19" s="5" t="s">
        <v>1</v>
      </c>
      <c r="R19" s="4" t="s">
        <v>0</v>
      </c>
    </row>
    <row r="20" spans="1:18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9">
        <v>22360</v>
      </c>
      <c r="G20" s="9">
        <v>22360</v>
      </c>
      <c r="H20" s="5" t="s">
        <v>1</v>
      </c>
      <c r="I20" s="9">
        <v>2360</v>
      </c>
      <c r="J20" s="5" t="s">
        <v>1</v>
      </c>
      <c r="K20" s="9">
        <v>10.554561717352415</v>
      </c>
      <c r="L20" s="9">
        <v>2360</v>
      </c>
      <c r="M20" s="5" t="s">
        <v>1</v>
      </c>
      <c r="N20" s="9">
        <v>10.554561717352415</v>
      </c>
      <c r="O20" s="5" t="s">
        <v>1</v>
      </c>
      <c r="P20" s="5" t="s">
        <v>1</v>
      </c>
      <c r="Q20" s="5" t="s">
        <v>1</v>
      </c>
      <c r="R20" s="4" t="s">
        <v>0</v>
      </c>
    </row>
    <row r="21" spans="1:18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9">
        <v>68880</v>
      </c>
      <c r="G21" s="9">
        <v>68880</v>
      </c>
      <c r="H21" s="5" t="s">
        <v>1</v>
      </c>
      <c r="I21" s="9">
        <v>23880</v>
      </c>
      <c r="J21" s="5" t="s">
        <v>1</v>
      </c>
      <c r="K21" s="9">
        <v>34.668989547038329</v>
      </c>
      <c r="L21" s="9">
        <v>23880</v>
      </c>
      <c r="M21" s="5" t="s">
        <v>1</v>
      </c>
      <c r="N21" s="9">
        <v>34.668989547038329</v>
      </c>
      <c r="O21" s="5" t="s">
        <v>1</v>
      </c>
      <c r="P21" s="5" t="s">
        <v>1</v>
      </c>
      <c r="Q21" s="5" t="s">
        <v>1</v>
      </c>
      <c r="R21" s="4" t="s">
        <v>0</v>
      </c>
    </row>
    <row r="22" spans="1:18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9">
        <v>18260</v>
      </c>
      <c r="G22" s="9">
        <v>18260</v>
      </c>
      <c r="H22" s="5" t="s">
        <v>1</v>
      </c>
      <c r="I22" s="9">
        <v>3260</v>
      </c>
      <c r="J22" s="5" t="s">
        <v>1</v>
      </c>
      <c r="K22" s="9">
        <v>17.853231106243154</v>
      </c>
      <c r="L22" s="9">
        <v>3260</v>
      </c>
      <c r="M22" s="5" t="s">
        <v>1</v>
      </c>
      <c r="N22" s="9">
        <v>17.853231106243154</v>
      </c>
      <c r="O22" s="5" t="s">
        <v>1</v>
      </c>
      <c r="P22" s="5" t="s">
        <v>1</v>
      </c>
      <c r="Q22" s="5" t="s">
        <v>1</v>
      </c>
      <c r="R22" s="4" t="s">
        <v>0</v>
      </c>
    </row>
    <row r="23" spans="1:18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9">
        <v>8820</v>
      </c>
      <c r="G23" s="9">
        <v>8820</v>
      </c>
      <c r="H23" s="5" t="s">
        <v>1</v>
      </c>
      <c r="I23" s="9">
        <v>3820</v>
      </c>
      <c r="J23" s="5" t="s">
        <v>1</v>
      </c>
      <c r="K23" s="9">
        <v>43.310657596371883</v>
      </c>
      <c r="L23" s="9">
        <v>3820</v>
      </c>
      <c r="M23" s="5" t="s">
        <v>1</v>
      </c>
      <c r="N23" s="9">
        <v>43.310657596371883</v>
      </c>
      <c r="O23" s="5" t="s">
        <v>1</v>
      </c>
      <c r="P23" s="5" t="s">
        <v>1</v>
      </c>
      <c r="Q23" s="5" t="s">
        <v>1</v>
      </c>
      <c r="R23" s="4" t="s">
        <v>0</v>
      </c>
    </row>
    <row r="24" spans="1:18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9">
        <v>28430</v>
      </c>
      <c r="G24" s="9">
        <v>28430</v>
      </c>
      <c r="H24" s="5" t="s">
        <v>1</v>
      </c>
      <c r="I24" s="9">
        <v>3430</v>
      </c>
      <c r="J24" s="5" t="s">
        <v>1</v>
      </c>
      <c r="K24" s="9">
        <v>12.064720365810762</v>
      </c>
      <c r="L24" s="9">
        <v>3430</v>
      </c>
      <c r="M24" s="5" t="s">
        <v>1</v>
      </c>
      <c r="N24" s="9">
        <v>12.064720365810762</v>
      </c>
      <c r="O24" s="5" t="s">
        <v>1</v>
      </c>
      <c r="P24" s="5" t="s">
        <v>1</v>
      </c>
      <c r="Q24" s="5" t="s">
        <v>1</v>
      </c>
      <c r="R24" s="4" t="s">
        <v>0</v>
      </c>
    </row>
    <row r="25" spans="1:18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9">
        <v>13660</v>
      </c>
      <c r="G25" s="9">
        <v>13660</v>
      </c>
      <c r="H25" s="5" t="s">
        <v>1</v>
      </c>
      <c r="I25" s="9">
        <v>3660</v>
      </c>
      <c r="J25" s="5" t="s">
        <v>1</v>
      </c>
      <c r="K25" s="9">
        <v>26.793557833089309</v>
      </c>
      <c r="L25" s="9">
        <v>3660</v>
      </c>
      <c r="M25" s="5" t="s">
        <v>1</v>
      </c>
      <c r="N25" s="9">
        <v>26.793557833089309</v>
      </c>
      <c r="O25" s="5" t="s">
        <v>1</v>
      </c>
      <c r="P25" s="5" t="s">
        <v>1</v>
      </c>
      <c r="Q25" s="5" t="s">
        <v>1</v>
      </c>
      <c r="R25" s="4" t="s">
        <v>0</v>
      </c>
    </row>
    <row r="26" spans="1:18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9">
        <v>27060</v>
      </c>
      <c r="G26" s="9">
        <v>27060</v>
      </c>
      <c r="H26" s="5" t="s">
        <v>1</v>
      </c>
      <c r="I26" s="9">
        <v>2060</v>
      </c>
      <c r="J26" s="5" t="s">
        <v>1</v>
      </c>
      <c r="K26" s="9">
        <v>7.6127124907612718</v>
      </c>
      <c r="L26" s="9">
        <v>2060</v>
      </c>
      <c r="M26" s="5" t="s">
        <v>1</v>
      </c>
      <c r="N26" s="9">
        <v>7.6127124907612718</v>
      </c>
      <c r="O26" s="5" t="s">
        <v>1</v>
      </c>
      <c r="P26" s="5" t="s">
        <v>1</v>
      </c>
      <c r="Q26" s="5" t="s">
        <v>1</v>
      </c>
      <c r="R26" s="4" t="s">
        <v>0</v>
      </c>
    </row>
    <row r="27" spans="1:18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9">
        <v>18010</v>
      </c>
      <c r="G27" s="9">
        <v>18010</v>
      </c>
      <c r="H27" s="5" t="s">
        <v>1</v>
      </c>
      <c r="I27" s="9">
        <v>3010</v>
      </c>
      <c r="J27" s="5" t="s">
        <v>1</v>
      </c>
      <c r="K27" s="9">
        <v>16.7129372570794</v>
      </c>
      <c r="L27" s="9">
        <v>3010</v>
      </c>
      <c r="M27" s="5" t="s">
        <v>1</v>
      </c>
      <c r="N27" s="9">
        <v>16.7129372570794</v>
      </c>
      <c r="O27" s="5" t="s">
        <v>1</v>
      </c>
      <c r="P27" s="5" t="s">
        <v>1</v>
      </c>
      <c r="Q27" s="5" t="s">
        <v>1</v>
      </c>
      <c r="R27" s="4" t="s">
        <v>0</v>
      </c>
    </row>
    <row r="28" spans="1:18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9">
        <v>21660</v>
      </c>
      <c r="G28" s="9">
        <v>21660</v>
      </c>
      <c r="H28" s="5" t="s">
        <v>1</v>
      </c>
      <c r="I28" s="9">
        <v>1524</v>
      </c>
      <c r="J28" s="5" t="s">
        <v>1</v>
      </c>
      <c r="K28" s="9">
        <v>7.0360110803324103</v>
      </c>
      <c r="L28" s="9">
        <v>1524</v>
      </c>
      <c r="M28" s="5" t="s">
        <v>1</v>
      </c>
      <c r="N28" s="9">
        <v>7.0360110803324103</v>
      </c>
      <c r="O28" s="5" t="s">
        <v>1</v>
      </c>
      <c r="P28" s="5" t="s">
        <v>1</v>
      </c>
      <c r="Q28" s="5" t="s">
        <v>1</v>
      </c>
      <c r="R28" s="4" t="s">
        <v>0</v>
      </c>
    </row>
    <row r="29" spans="1:18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1">
        <v>1390615</v>
      </c>
      <c r="G29" s="11">
        <v>1390615</v>
      </c>
      <c r="H29" s="12" t="s">
        <v>1</v>
      </c>
      <c r="I29" s="11">
        <v>547099.64</v>
      </c>
      <c r="J29" s="12" t="s">
        <v>1</v>
      </c>
      <c r="K29" s="11">
        <v>39.342279495043556</v>
      </c>
      <c r="L29" s="11">
        <v>547099.64</v>
      </c>
      <c r="M29" s="12" t="s">
        <v>1</v>
      </c>
      <c r="N29" s="11">
        <v>39.342279495043556</v>
      </c>
      <c r="O29" s="12" t="s">
        <v>1</v>
      </c>
      <c r="P29" s="12" t="s">
        <v>1</v>
      </c>
      <c r="Q29" s="12" t="s">
        <v>1</v>
      </c>
      <c r="R29" s="12" t="s">
        <v>0</v>
      </c>
    </row>
    <row r="30" spans="1:18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9">
        <v>28120</v>
      </c>
      <c r="G30" s="9">
        <v>28120</v>
      </c>
      <c r="H30" s="5" t="s">
        <v>1</v>
      </c>
      <c r="I30" s="9">
        <v>3120</v>
      </c>
      <c r="J30" s="5" t="s">
        <v>1</v>
      </c>
      <c r="K30" s="9">
        <v>11.095305832147938</v>
      </c>
      <c r="L30" s="9">
        <v>3120</v>
      </c>
      <c r="M30" s="5" t="s">
        <v>1</v>
      </c>
      <c r="N30" s="9">
        <v>11.095305832147938</v>
      </c>
      <c r="O30" s="5" t="s">
        <v>1</v>
      </c>
      <c r="P30" s="5" t="s">
        <v>1</v>
      </c>
      <c r="Q30" s="5" t="s">
        <v>1</v>
      </c>
      <c r="R30" s="4" t="s">
        <v>0</v>
      </c>
    </row>
    <row r="31" spans="1:18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9">
        <v>81960</v>
      </c>
      <c r="G31" s="9">
        <v>81960</v>
      </c>
      <c r="H31" s="5" t="s">
        <v>1</v>
      </c>
      <c r="I31" s="9">
        <v>31930</v>
      </c>
      <c r="J31" s="5" t="s">
        <v>1</v>
      </c>
      <c r="K31" s="9">
        <v>38.958028306490974</v>
      </c>
      <c r="L31" s="9">
        <v>31930</v>
      </c>
      <c r="M31" s="5" t="s">
        <v>1</v>
      </c>
      <c r="N31" s="9">
        <v>38.958028306490974</v>
      </c>
      <c r="O31" s="5" t="s">
        <v>1</v>
      </c>
      <c r="P31" s="5" t="s">
        <v>1</v>
      </c>
      <c r="Q31" s="5" t="s">
        <v>1</v>
      </c>
      <c r="R31" s="4" t="s">
        <v>0</v>
      </c>
    </row>
    <row r="32" spans="1:18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9">
        <v>61960</v>
      </c>
      <c r="G32" s="9">
        <v>61960</v>
      </c>
      <c r="H32" s="5" t="s">
        <v>1</v>
      </c>
      <c r="I32" s="9">
        <v>1850</v>
      </c>
      <c r="J32" s="5" t="s">
        <v>1</v>
      </c>
      <c r="K32" s="9">
        <v>2.9857972885732731</v>
      </c>
      <c r="L32" s="9">
        <v>1850</v>
      </c>
      <c r="M32" s="5" t="s">
        <v>1</v>
      </c>
      <c r="N32" s="9">
        <v>2.9857972885732731</v>
      </c>
      <c r="O32" s="5" t="s">
        <v>1</v>
      </c>
      <c r="P32" s="5" t="s">
        <v>1</v>
      </c>
      <c r="Q32" s="5" t="s">
        <v>1</v>
      </c>
      <c r="R32" s="4" t="s">
        <v>0</v>
      </c>
    </row>
    <row r="33" spans="1:18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9">
        <v>49290</v>
      </c>
      <c r="G33" s="9">
        <v>49290</v>
      </c>
      <c r="H33" s="5" t="s">
        <v>1</v>
      </c>
      <c r="I33" s="9">
        <v>34290</v>
      </c>
      <c r="J33" s="5" t="s">
        <v>1</v>
      </c>
      <c r="K33" s="9">
        <v>69.567863664029218</v>
      </c>
      <c r="L33" s="9">
        <v>34290</v>
      </c>
      <c r="M33" s="5" t="s">
        <v>1</v>
      </c>
      <c r="N33" s="9">
        <v>69.567863664029218</v>
      </c>
      <c r="O33" s="5" t="s">
        <v>1</v>
      </c>
      <c r="P33" s="5" t="s">
        <v>1</v>
      </c>
      <c r="Q33" s="5" t="s">
        <v>1</v>
      </c>
      <c r="R33" s="4" t="s">
        <v>0</v>
      </c>
    </row>
    <row r="34" spans="1:18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9">
        <v>61690</v>
      </c>
      <c r="G34" s="9">
        <v>61690</v>
      </c>
      <c r="H34" s="5" t="s">
        <v>1</v>
      </c>
      <c r="I34" s="9">
        <v>1690</v>
      </c>
      <c r="J34" s="5" t="s">
        <v>1</v>
      </c>
      <c r="K34" s="9">
        <v>2.7395039714702545</v>
      </c>
      <c r="L34" s="9">
        <v>1690</v>
      </c>
      <c r="M34" s="5" t="s">
        <v>1</v>
      </c>
      <c r="N34" s="9">
        <v>2.7395039714702545</v>
      </c>
      <c r="O34" s="5" t="s">
        <v>1</v>
      </c>
      <c r="P34" s="5" t="s">
        <v>1</v>
      </c>
      <c r="Q34" s="5" t="s">
        <v>1</v>
      </c>
      <c r="R34" s="4" t="s">
        <v>0</v>
      </c>
    </row>
    <row r="35" spans="1:18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9">
        <v>154380</v>
      </c>
      <c r="G35" s="9">
        <v>154380</v>
      </c>
      <c r="H35" s="5" t="s">
        <v>1</v>
      </c>
      <c r="I35" s="9">
        <v>79515</v>
      </c>
      <c r="J35" s="5" t="s">
        <v>1</v>
      </c>
      <c r="K35" s="9">
        <v>51.506024096385538</v>
      </c>
      <c r="L35" s="9">
        <v>79515</v>
      </c>
      <c r="M35" s="5" t="s">
        <v>1</v>
      </c>
      <c r="N35" s="9">
        <v>51.506024096385538</v>
      </c>
      <c r="O35" s="5" t="s">
        <v>1</v>
      </c>
      <c r="P35" s="5" t="s">
        <v>1</v>
      </c>
      <c r="Q35" s="5" t="s">
        <v>1</v>
      </c>
      <c r="R35" s="4" t="s">
        <v>0</v>
      </c>
    </row>
    <row r="36" spans="1:18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9">
        <v>62090</v>
      </c>
      <c r="G36" s="9">
        <v>62090</v>
      </c>
      <c r="H36" s="5" t="s">
        <v>1</v>
      </c>
      <c r="I36" s="9">
        <v>2090</v>
      </c>
      <c r="J36" s="5" t="s">
        <v>1</v>
      </c>
      <c r="K36" s="9">
        <v>3.3660814946046065</v>
      </c>
      <c r="L36" s="9">
        <v>2090</v>
      </c>
      <c r="M36" s="5" t="s">
        <v>1</v>
      </c>
      <c r="N36" s="9">
        <v>3.3660814946046065</v>
      </c>
      <c r="O36" s="5" t="s">
        <v>1</v>
      </c>
      <c r="P36" s="5" t="s">
        <v>1</v>
      </c>
      <c r="Q36" s="5" t="s">
        <v>1</v>
      </c>
      <c r="R36" s="4" t="s">
        <v>0</v>
      </c>
    </row>
    <row r="37" spans="1:18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9">
        <v>17990</v>
      </c>
      <c r="G37" s="9">
        <v>17990</v>
      </c>
      <c r="H37" s="5" t="s">
        <v>1</v>
      </c>
      <c r="I37" s="9">
        <v>2990</v>
      </c>
      <c r="J37" s="5" t="s">
        <v>1</v>
      </c>
      <c r="K37" s="9">
        <v>16.620344635908836</v>
      </c>
      <c r="L37" s="9">
        <v>2990</v>
      </c>
      <c r="M37" s="5" t="s">
        <v>1</v>
      </c>
      <c r="N37" s="9">
        <v>16.620344635908836</v>
      </c>
      <c r="O37" s="5" t="s">
        <v>1</v>
      </c>
      <c r="P37" s="5" t="s">
        <v>1</v>
      </c>
      <c r="Q37" s="5" t="s">
        <v>1</v>
      </c>
      <c r="R37" s="4" t="s">
        <v>0</v>
      </c>
    </row>
    <row r="38" spans="1:18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9">
        <v>28620</v>
      </c>
      <c r="G38" s="9">
        <v>28620</v>
      </c>
      <c r="H38" s="5" t="s">
        <v>1</v>
      </c>
      <c r="I38" s="9">
        <v>3620</v>
      </c>
      <c r="J38" s="5" t="s">
        <v>1</v>
      </c>
      <c r="K38" s="9">
        <v>12.648497554157931</v>
      </c>
      <c r="L38" s="9">
        <v>3620</v>
      </c>
      <c r="M38" s="5" t="s">
        <v>1</v>
      </c>
      <c r="N38" s="9">
        <v>12.648497554157931</v>
      </c>
      <c r="O38" s="5" t="s">
        <v>1</v>
      </c>
      <c r="P38" s="5" t="s">
        <v>1</v>
      </c>
      <c r="Q38" s="5" t="s">
        <v>1</v>
      </c>
      <c r="R38" s="4" t="s">
        <v>0</v>
      </c>
    </row>
    <row r="39" spans="1:18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9">
        <v>28150</v>
      </c>
      <c r="G39" s="9">
        <v>28150</v>
      </c>
      <c r="H39" s="5" t="s">
        <v>1</v>
      </c>
      <c r="I39" s="9">
        <v>3150</v>
      </c>
      <c r="J39" s="5" t="s">
        <v>1</v>
      </c>
      <c r="K39" s="9">
        <v>11.190053285968029</v>
      </c>
      <c r="L39" s="9">
        <v>3150</v>
      </c>
      <c r="M39" s="5" t="s">
        <v>1</v>
      </c>
      <c r="N39" s="9">
        <v>11.190053285968029</v>
      </c>
      <c r="O39" s="5" t="s">
        <v>1</v>
      </c>
      <c r="P39" s="5" t="s">
        <v>1</v>
      </c>
      <c r="Q39" s="5" t="s">
        <v>1</v>
      </c>
      <c r="R39" s="4" t="s">
        <v>0</v>
      </c>
    </row>
    <row r="40" spans="1:18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9">
        <v>38110</v>
      </c>
      <c r="G40" s="9">
        <v>38110</v>
      </c>
      <c r="H40" s="5" t="s">
        <v>1</v>
      </c>
      <c r="I40" s="9">
        <v>3110</v>
      </c>
      <c r="J40" s="5" t="s">
        <v>1</v>
      </c>
      <c r="K40" s="9">
        <v>8.1605877722382569</v>
      </c>
      <c r="L40" s="9">
        <v>3110</v>
      </c>
      <c r="M40" s="5" t="s">
        <v>1</v>
      </c>
      <c r="N40" s="9">
        <v>8.1605877722382569</v>
      </c>
      <c r="O40" s="5" t="s">
        <v>1</v>
      </c>
      <c r="P40" s="5" t="s">
        <v>1</v>
      </c>
      <c r="Q40" s="5" t="s">
        <v>1</v>
      </c>
      <c r="R40" s="4" t="s">
        <v>0</v>
      </c>
    </row>
    <row r="41" spans="1:18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9">
        <v>43270</v>
      </c>
      <c r="G41" s="9">
        <v>43270</v>
      </c>
      <c r="H41" s="5" t="s">
        <v>1</v>
      </c>
      <c r="I41" s="9">
        <v>1690</v>
      </c>
      <c r="J41" s="5" t="s">
        <v>1</v>
      </c>
      <c r="K41" s="9">
        <v>3.9057083429627917</v>
      </c>
      <c r="L41" s="9">
        <v>1690</v>
      </c>
      <c r="M41" s="5" t="s">
        <v>1</v>
      </c>
      <c r="N41" s="9">
        <v>3.9057083429627917</v>
      </c>
      <c r="O41" s="5" t="s">
        <v>1</v>
      </c>
      <c r="P41" s="5" t="s">
        <v>1</v>
      </c>
      <c r="Q41" s="5" t="s">
        <v>1</v>
      </c>
      <c r="R41" s="4" t="s">
        <v>0</v>
      </c>
    </row>
    <row r="42" spans="1:18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9">
        <v>72780</v>
      </c>
      <c r="G42" s="9">
        <v>72780</v>
      </c>
      <c r="H42" s="5" t="s">
        <v>1</v>
      </c>
      <c r="I42" s="9">
        <v>2780</v>
      </c>
      <c r="J42" s="5" t="s">
        <v>1</v>
      </c>
      <c r="K42" s="9">
        <v>3.8197306952459469</v>
      </c>
      <c r="L42" s="9">
        <v>2780</v>
      </c>
      <c r="M42" s="5" t="s">
        <v>1</v>
      </c>
      <c r="N42" s="9">
        <v>3.8197306952459469</v>
      </c>
      <c r="O42" s="5" t="s">
        <v>1</v>
      </c>
      <c r="P42" s="5" t="s">
        <v>1</v>
      </c>
      <c r="Q42" s="5" t="s">
        <v>1</v>
      </c>
      <c r="R42" s="4" t="s">
        <v>0</v>
      </c>
    </row>
    <row r="43" spans="1:18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9">
        <v>121000</v>
      </c>
      <c r="G43" s="9">
        <v>121000</v>
      </c>
      <c r="H43" s="5" t="s">
        <v>1</v>
      </c>
      <c r="I43" s="9">
        <v>60920</v>
      </c>
      <c r="J43" s="5" t="s">
        <v>1</v>
      </c>
      <c r="K43" s="9">
        <v>50.347107438016529</v>
      </c>
      <c r="L43" s="9">
        <v>60920</v>
      </c>
      <c r="M43" s="5" t="s">
        <v>1</v>
      </c>
      <c r="N43" s="9">
        <v>50.347107438016529</v>
      </c>
      <c r="O43" s="5" t="s">
        <v>1</v>
      </c>
      <c r="P43" s="5" t="s">
        <v>1</v>
      </c>
      <c r="Q43" s="5" t="s">
        <v>1</v>
      </c>
      <c r="R43" s="4" t="s">
        <v>0</v>
      </c>
    </row>
    <row r="44" spans="1:18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9">
        <v>67860</v>
      </c>
      <c r="G44" s="9">
        <v>67860</v>
      </c>
      <c r="H44" s="5" t="s">
        <v>1</v>
      </c>
      <c r="I44" s="9">
        <v>13146.64</v>
      </c>
      <c r="J44" s="5" t="s">
        <v>1</v>
      </c>
      <c r="K44" s="9">
        <v>19.373180076628351</v>
      </c>
      <c r="L44" s="9">
        <v>13146.64</v>
      </c>
      <c r="M44" s="5" t="s">
        <v>1</v>
      </c>
      <c r="N44" s="9">
        <v>19.373180076628351</v>
      </c>
      <c r="O44" s="5" t="s">
        <v>1</v>
      </c>
      <c r="P44" s="5" t="s">
        <v>1</v>
      </c>
      <c r="Q44" s="5" t="s">
        <v>1</v>
      </c>
      <c r="R44" s="4" t="s">
        <v>0</v>
      </c>
    </row>
    <row r="45" spans="1:18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9">
        <v>102440</v>
      </c>
      <c r="G45" s="9">
        <v>102440</v>
      </c>
      <c r="H45" s="5" t="s">
        <v>1</v>
      </c>
      <c r="I45" s="9">
        <v>64180</v>
      </c>
      <c r="J45" s="5" t="s">
        <v>1</v>
      </c>
      <c r="K45" s="9">
        <v>62.651308082780162</v>
      </c>
      <c r="L45" s="9">
        <v>64180</v>
      </c>
      <c r="M45" s="5" t="s">
        <v>1</v>
      </c>
      <c r="N45" s="9">
        <v>62.651308082780162</v>
      </c>
      <c r="O45" s="5" t="s">
        <v>1</v>
      </c>
      <c r="P45" s="5" t="s">
        <v>1</v>
      </c>
      <c r="Q45" s="5" t="s">
        <v>1</v>
      </c>
      <c r="R45" s="4" t="s">
        <v>0</v>
      </c>
    </row>
    <row r="46" spans="1:18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9">
        <v>133725</v>
      </c>
      <c r="G46" s="9">
        <v>133725</v>
      </c>
      <c r="H46" s="5" t="s">
        <v>1</v>
      </c>
      <c r="I46" s="9">
        <v>88725</v>
      </c>
      <c r="J46" s="5" t="s">
        <v>1</v>
      </c>
      <c r="K46" s="9">
        <v>66.348850252383627</v>
      </c>
      <c r="L46" s="9">
        <v>88725</v>
      </c>
      <c r="M46" s="5" t="s">
        <v>1</v>
      </c>
      <c r="N46" s="9">
        <v>66.348850252383627</v>
      </c>
      <c r="O46" s="5" t="s">
        <v>1</v>
      </c>
      <c r="P46" s="5" t="s">
        <v>1</v>
      </c>
      <c r="Q46" s="5" t="s">
        <v>1</v>
      </c>
      <c r="R46" s="4" t="s">
        <v>0</v>
      </c>
    </row>
    <row r="47" spans="1:18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9">
        <v>22850</v>
      </c>
      <c r="G47" s="9">
        <v>22850</v>
      </c>
      <c r="H47" s="5" t="s">
        <v>1</v>
      </c>
      <c r="I47" s="9">
        <v>2850</v>
      </c>
      <c r="J47" s="5" t="s">
        <v>1</v>
      </c>
      <c r="K47" s="9">
        <v>12.472647702407004</v>
      </c>
      <c r="L47" s="9">
        <v>2850</v>
      </c>
      <c r="M47" s="5" t="s">
        <v>1</v>
      </c>
      <c r="N47" s="9">
        <v>12.472647702407004</v>
      </c>
      <c r="O47" s="5" t="s">
        <v>1</v>
      </c>
      <c r="P47" s="5" t="s">
        <v>1</v>
      </c>
      <c r="Q47" s="5" t="s">
        <v>1</v>
      </c>
      <c r="R47" s="4" t="s">
        <v>0</v>
      </c>
    </row>
    <row r="48" spans="1:18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9">
        <v>150780</v>
      </c>
      <c r="G48" s="9">
        <v>150780</v>
      </c>
      <c r="H48" s="5" t="s">
        <v>1</v>
      </c>
      <c r="I48" s="9">
        <v>94070</v>
      </c>
      <c r="J48" s="5" t="s">
        <v>1</v>
      </c>
      <c r="K48" s="9">
        <v>62.388910996153335</v>
      </c>
      <c r="L48" s="9">
        <v>94070</v>
      </c>
      <c r="M48" s="5" t="s">
        <v>1</v>
      </c>
      <c r="N48" s="9">
        <v>62.388910996153335</v>
      </c>
      <c r="O48" s="5" t="s">
        <v>1</v>
      </c>
      <c r="P48" s="5" t="s">
        <v>1</v>
      </c>
      <c r="Q48" s="5" t="s">
        <v>1</v>
      </c>
      <c r="R48" s="4" t="s">
        <v>0</v>
      </c>
    </row>
    <row r="49" spans="1:18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9">
        <v>63550</v>
      </c>
      <c r="G49" s="9">
        <v>63550</v>
      </c>
      <c r="H49" s="5" t="s">
        <v>1</v>
      </c>
      <c r="I49" s="9">
        <v>51383</v>
      </c>
      <c r="J49" s="5" t="s">
        <v>1</v>
      </c>
      <c r="K49" s="9">
        <v>80.854445318646739</v>
      </c>
      <c r="L49" s="9">
        <v>51383</v>
      </c>
      <c r="M49" s="5" t="s">
        <v>1</v>
      </c>
      <c r="N49" s="9">
        <v>80.854445318646739</v>
      </c>
      <c r="O49" s="5" t="s">
        <v>1</v>
      </c>
      <c r="P49" s="5" t="s">
        <v>1</v>
      </c>
      <c r="Q49" s="5" t="s">
        <v>1</v>
      </c>
      <c r="R49" s="4" t="s">
        <v>0</v>
      </c>
    </row>
    <row r="50" spans="1:18" ht="42" customHeight="1">
      <c r="A50" s="41" t="s">
        <v>54</v>
      </c>
      <c r="B50" s="42"/>
      <c r="C50" s="11">
        <v>222100</v>
      </c>
      <c r="D50" s="11">
        <v>222100</v>
      </c>
      <c r="E50" s="12" t="s">
        <v>1</v>
      </c>
      <c r="F50" s="11">
        <v>564390</v>
      </c>
      <c r="G50" s="11">
        <v>564390</v>
      </c>
      <c r="H50" s="12" t="s">
        <v>1</v>
      </c>
      <c r="I50" s="11">
        <v>324316.36</v>
      </c>
      <c r="J50" s="11">
        <v>146.02267447095903</v>
      </c>
      <c r="K50" s="11">
        <v>57.463165541558148</v>
      </c>
      <c r="L50" s="11">
        <v>324316.36</v>
      </c>
      <c r="M50" s="11">
        <v>146.02267447095903</v>
      </c>
      <c r="N50" s="11">
        <v>57.463165541558148</v>
      </c>
      <c r="O50" s="12" t="s">
        <v>1</v>
      </c>
      <c r="P50" s="12" t="s">
        <v>1</v>
      </c>
      <c r="Q50" s="12" t="s">
        <v>1</v>
      </c>
      <c r="R50" s="12" t="s">
        <v>0</v>
      </c>
    </row>
    <row r="51" spans="1:18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9">
        <v>26900</v>
      </c>
      <c r="G51" s="9">
        <v>26900</v>
      </c>
      <c r="H51" s="5" t="s">
        <v>1</v>
      </c>
      <c r="I51" s="9">
        <v>1080</v>
      </c>
      <c r="J51" s="5" t="s">
        <v>1</v>
      </c>
      <c r="K51" s="9">
        <v>4.014869888475836</v>
      </c>
      <c r="L51" s="9">
        <v>1080</v>
      </c>
      <c r="M51" s="5" t="s">
        <v>1</v>
      </c>
      <c r="N51" s="9">
        <v>4.014869888475836</v>
      </c>
      <c r="O51" s="5" t="s">
        <v>1</v>
      </c>
      <c r="P51" s="5" t="s">
        <v>1</v>
      </c>
      <c r="Q51" s="5" t="s">
        <v>1</v>
      </c>
      <c r="R51" s="4" t="s">
        <v>0</v>
      </c>
    </row>
    <row r="52" spans="1:18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9">
        <v>11930</v>
      </c>
      <c r="G52" s="9">
        <v>11930</v>
      </c>
      <c r="H52" s="5" t="s">
        <v>1</v>
      </c>
      <c r="I52" s="9">
        <v>1930</v>
      </c>
      <c r="J52" s="5" t="s">
        <v>1</v>
      </c>
      <c r="K52" s="9">
        <v>16.177703269069575</v>
      </c>
      <c r="L52" s="9">
        <v>1930</v>
      </c>
      <c r="M52" s="5" t="s">
        <v>1</v>
      </c>
      <c r="N52" s="9">
        <v>16.177703269069575</v>
      </c>
      <c r="O52" s="5" t="s">
        <v>1</v>
      </c>
      <c r="P52" s="5" t="s">
        <v>1</v>
      </c>
      <c r="Q52" s="5" t="s">
        <v>1</v>
      </c>
      <c r="R52" s="4" t="s">
        <v>0</v>
      </c>
    </row>
    <row r="53" spans="1:18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9">
        <v>36380</v>
      </c>
      <c r="G53" s="9">
        <v>36380</v>
      </c>
      <c r="H53" s="5" t="s">
        <v>1</v>
      </c>
      <c r="I53" s="9">
        <v>15700</v>
      </c>
      <c r="J53" s="5" t="s">
        <v>1</v>
      </c>
      <c r="K53" s="9">
        <v>43.155579989004949</v>
      </c>
      <c r="L53" s="9">
        <v>15700</v>
      </c>
      <c r="M53" s="5" t="s">
        <v>1</v>
      </c>
      <c r="N53" s="9">
        <v>43.155579989004949</v>
      </c>
      <c r="O53" s="5" t="s">
        <v>1</v>
      </c>
      <c r="P53" s="5" t="s">
        <v>1</v>
      </c>
      <c r="Q53" s="5" t="s">
        <v>1</v>
      </c>
      <c r="R53" s="4" t="s">
        <v>0</v>
      </c>
    </row>
    <row r="54" spans="1:18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9">
        <v>16360</v>
      </c>
      <c r="G54" s="9">
        <v>16360</v>
      </c>
      <c r="H54" s="5" t="s">
        <v>1</v>
      </c>
      <c r="I54" s="9">
        <v>1360</v>
      </c>
      <c r="J54" s="5" t="s">
        <v>1</v>
      </c>
      <c r="K54" s="9">
        <v>8.3129584352078236</v>
      </c>
      <c r="L54" s="9">
        <v>1360</v>
      </c>
      <c r="M54" s="5" t="s">
        <v>1</v>
      </c>
      <c r="N54" s="9">
        <v>8.3129584352078236</v>
      </c>
      <c r="O54" s="5" t="s">
        <v>1</v>
      </c>
      <c r="P54" s="5" t="s">
        <v>1</v>
      </c>
      <c r="Q54" s="5" t="s">
        <v>1</v>
      </c>
      <c r="R54" s="4" t="s">
        <v>0</v>
      </c>
    </row>
    <row r="55" spans="1:18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9">
        <v>6650</v>
      </c>
      <c r="G55" s="9">
        <v>6650</v>
      </c>
      <c r="H55" s="5" t="s">
        <v>1</v>
      </c>
      <c r="I55" s="9">
        <v>1176</v>
      </c>
      <c r="J55" s="5" t="s">
        <v>1</v>
      </c>
      <c r="K55" s="9">
        <v>17.684210526315791</v>
      </c>
      <c r="L55" s="9">
        <v>1176</v>
      </c>
      <c r="M55" s="5" t="s">
        <v>1</v>
      </c>
      <c r="N55" s="9">
        <v>17.684210526315791</v>
      </c>
      <c r="O55" s="5" t="s">
        <v>1</v>
      </c>
      <c r="P55" s="5" t="s">
        <v>1</v>
      </c>
      <c r="Q55" s="5" t="s">
        <v>1</v>
      </c>
      <c r="R55" s="4" t="s">
        <v>0</v>
      </c>
    </row>
    <row r="56" spans="1:18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9">
        <v>12130</v>
      </c>
      <c r="G56" s="9">
        <v>12130</v>
      </c>
      <c r="H56" s="5" t="s">
        <v>1</v>
      </c>
      <c r="I56" s="9">
        <v>2130</v>
      </c>
      <c r="J56" s="5" t="s">
        <v>1</v>
      </c>
      <c r="K56" s="9">
        <v>17.559769167353668</v>
      </c>
      <c r="L56" s="9">
        <v>2130</v>
      </c>
      <c r="M56" s="5" t="s">
        <v>1</v>
      </c>
      <c r="N56" s="9">
        <v>17.559769167353668</v>
      </c>
      <c r="O56" s="5" t="s">
        <v>1</v>
      </c>
      <c r="P56" s="5" t="s">
        <v>1</v>
      </c>
      <c r="Q56" s="5" t="s">
        <v>1</v>
      </c>
      <c r="R56" s="4" t="s">
        <v>0</v>
      </c>
    </row>
    <row r="57" spans="1:18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9">
        <v>6470</v>
      </c>
      <c r="G57" s="9">
        <v>6470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4" t="s">
        <v>0</v>
      </c>
    </row>
    <row r="58" spans="1:18" ht="24" customHeight="1">
      <c r="A58" s="8">
        <v>8</v>
      </c>
      <c r="B58" s="7" t="s">
        <v>46</v>
      </c>
      <c r="C58" s="10">
        <v>45300</v>
      </c>
      <c r="D58" s="9">
        <v>45300</v>
      </c>
      <c r="E58" s="5" t="s">
        <v>1</v>
      </c>
      <c r="F58" s="9">
        <v>46940</v>
      </c>
      <c r="G58" s="9">
        <v>46940</v>
      </c>
      <c r="H58" s="5" t="s">
        <v>1</v>
      </c>
      <c r="I58" s="9">
        <v>59330</v>
      </c>
      <c r="J58" s="9">
        <v>130.97130242825605</v>
      </c>
      <c r="K58" s="9">
        <v>126.3953983809118</v>
      </c>
      <c r="L58" s="9">
        <v>59330</v>
      </c>
      <c r="M58" s="9">
        <v>130.97130242825605</v>
      </c>
      <c r="N58" s="9">
        <v>126.3953983809118</v>
      </c>
      <c r="O58" s="5" t="s">
        <v>1</v>
      </c>
      <c r="P58" s="5" t="s">
        <v>1</v>
      </c>
      <c r="Q58" s="5" t="s">
        <v>1</v>
      </c>
      <c r="R58" s="4" t="s">
        <v>0</v>
      </c>
    </row>
    <row r="59" spans="1:18" ht="24" customHeight="1">
      <c r="A59" s="8">
        <v>9</v>
      </c>
      <c r="B59" s="7" t="s">
        <v>45</v>
      </c>
      <c r="C59" s="10">
        <v>52600</v>
      </c>
      <c r="D59" s="9">
        <v>52600</v>
      </c>
      <c r="E59" s="5" t="s">
        <v>1</v>
      </c>
      <c r="F59" s="9">
        <v>59240</v>
      </c>
      <c r="G59" s="9">
        <v>59240</v>
      </c>
      <c r="H59" s="5" t="s">
        <v>1</v>
      </c>
      <c r="I59" s="9">
        <v>53606.66</v>
      </c>
      <c r="J59" s="9">
        <v>101.9138022813688</v>
      </c>
      <c r="K59" s="9">
        <v>90.490648210668468</v>
      </c>
      <c r="L59" s="9">
        <v>53606.66</v>
      </c>
      <c r="M59" s="9">
        <v>101.9138022813688</v>
      </c>
      <c r="N59" s="9">
        <v>90.490648210668468</v>
      </c>
      <c r="O59" s="5" t="s">
        <v>1</v>
      </c>
      <c r="P59" s="5" t="s">
        <v>1</v>
      </c>
      <c r="Q59" s="5" t="s">
        <v>1</v>
      </c>
      <c r="R59" s="4" t="s">
        <v>0</v>
      </c>
    </row>
    <row r="60" spans="1:18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9">
        <v>11940</v>
      </c>
      <c r="G60" s="9">
        <v>11940</v>
      </c>
      <c r="H60" s="5" t="s">
        <v>1</v>
      </c>
      <c r="I60" s="9">
        <v>1800</v>
      </c>
      <c r="J60" s="5" t="s">
        <v>1</v>
      </c>
      <c r="K60" s="9">
        <v>15.075376884422111</v>
      </c>
      <c r="L60" s="9">
        <v>1800</v>
      </c>
      <c r="M60" s="5" t="s">
        <v>1</v>
      </c>
      <c r="N60" s="9">
        <v>15.075376884422111</v>
      </c>
      <c r="O60" s="5" t="s">
        <v>1</v>
      </c>
      <c r="P60" s="5" t="s">
        <v>1</v>
      </c>
      <c r="Q60" s="5" t="s">
        <v>1</v>
      </c>
      <c r="R60" s="4" t="s">
        <v>0</v>
      </c>
    </row>
    <row r="61" spans="1:18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9">
        <v>16900</v>
      </c>
      <c r="G61" s="9">
        <v>16900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4" t="s">
        <v>0</v>
      </c>
    </row>
    <row r="62" spans="1:18" ht="24" customHeight="1">
      <c r="A62" s="8">
        <v>12</v>
      </c>
      <c r="B62" s="7" t="s">
        <v>42</v>
      </c>
      <c r="C62" s="10">
        <v>71600</v>
      </c>
      <c r="D62" s="9">
        <v>71600</v>
      </c>
      <c r="E62" s="5" t="s">
        <v>1</v>
      </c>
      <c r="F62" s="9">
        <v>76600</v>
      </c>
      <c r="G62" s="9">
        <v>76600</v>
      </c>
      <c r="H62" s="5" t="s">
        <v>1</v>
      </c>
      <c r="I62" s="9">
        <v>71388.7</v>
      </c>
      <c r="J62" s="9">
        <v>99.704888268156424</v>
      </c>
      <c r="K62" s="9">
        <v>93.196736292428199</v>
      </c>
      <c r="L62" s="9">
        <v>71388.7</v>
      </c>
      <c r="M62" s="9">
        <v>99.704888268156424</v>
      </c>
      <c r="N62" s="9">
        <v>93.196736292428199</v>
      </c>
      <c r="O62" s="5" t="s">
        <v>1</v>
      </c>
      <c r="P62" s="5" t="s">
        <v>1</v>
      </c>
      <c r="Q62" s="5" t="s">
        <v>1</v>
      </c>
      <c r="R62" s="4" t="s">
        <v>0</v>
      </c>
    </row>
    <row r="63" spans="1:18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9">
        <v>6520</v>
      </c>
      <c r="G63" s="9">
        <v>6520</v>
      </c>
      <c r="H63" s="5" t="s">
        <v>1</v>
      </c>
      <c r="I63" s="9">
        <v>1520</v>
      </c>
      <c r="J63" s="5" t="s">
        <v>1</v>
      </c>
      <c r="K63" s="9">
        <v>23.312883435582819</v>
      </c>
      <c r="L63" s="9">
        <v>1520</v>
      </c>
      <c r="M63" s="5" t="s">
        <v>1</v>
      </c>
      <c r="N63" s="9">
        <v>23.312883435582819</v>
      </c>
      <c r="O63" s="5" t="s">
        <v>1</v>
      </c>
      <c r="P63" s="5" t="s">
        <v>1</v>
      </c>
      <c r="Q63" s="5" t="s">
        <v>1</v>
      </c>
      <c r="R63" s="4" t="s">
        <v>0</v>
      </c>
    </row>
    <row r="64" spans="1:18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9">
        <v>6660</v>
      </c>
      <c r="G64" s="9">
        <v>6660</v>
      </c>
      <c r="H64" s="5" t="s">
        <v>1</v>
      </c>
      <c r="I64" s="9">
        <v>380</v>
      </c>
      <c r="J64" s="5" t="s">
        <v>1</v>
      </c>
      <c r="K64" s="9">
        <v>5.7057057057057055</v>
      </c>
      <c r="L64" s="9">
        <v>380</v>
      </c>
      <c r="M64" s="5" t="s">
        <v>1</v>
      </c>
      <c r="N64" s="9">
        <v>5.7057057057057055</v>
      </c>
      <c r="O64" s="5" t="s">
        <v>1</v>
      </c>
      <c r="P64" s="5" t="s">
        <v>1</v>
      </c>
      <c r="Q64" s="5" t="s">
        <v>1</v>
      </c>
      <c r="R64" s="4" t="s">
        <v>0</v>
      </c>
    </row>
    <row r="65" spans="1:18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9">
        <v>21400</v>
      </c>
      <c r="G65" s="9">
        <v>21400</v>
      </c>
      <c r="H65" s="5" t="s">
        <v>1</v>
      </c>
      <c r="I65" s="9">
        <v>1535</v>
      </c>
      <c r="J65" s="5" t="s">
        <v>1</v>
      </c>
      <c r="K65" s="9">
        <v>7.1728971962616832</v>
      </c>
      <c r="L65" s="9">
        <v>1535</v>
      </c>
      <c r="M65" s="5" t="s">
        <v>1</v>
      </c>
      <c r="N65" s="9">
        <v>7.1728971962616832</v>
      </c>
      <c r="O65" s="5" t="s">
        <v>1</v>
      </c>
      <c r="P65" s="5" t="s">
        <v>1</v>
      </c>
      <c r="Q65" s="5" t="s">
        <v>1</v>
      </c>
      <c r="R65" s="4" t="s">
        <v>0</v>
      </c>
    </row>
    <row r="66" spans="1:18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9">
        <v>30000</v>
      </c>
      <c r="G66" s="9">
        <v>30000</v>
      </c>
      <c r="H66" s="5" t="s">
        <v>1</v>
      </c>
      <c r="I66" s="9">
        <v>15000</v>
      </c>
      <c r="J66" s="5" t="s">
        <v>1</v>
      </c>
      <c r="K66" s="9">
        <v>50</v>
      </c>
      <c r="L66" s="9">
        <v>15000</v>
      </c>
      <c r="M66" s="5" t="s">
        <v>1</v>
      </c>
      <c r="N66" s="9">
        <v>50</v>
      </c>
      <c r="O66" s="5" t="s">
        <v>1</v>
      </c>
      <c r="P66" s="5" t="s">
        <v>1</v>
      </c>
      <c r="Q66" s="5" t="s">
        <v>1</v>
      </c>
      <c r="R66" s="4" t="s">
        <v>0</v>
      </c>
    </row>
    <row r="67" spans="1:18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9">
        <v>45000</v>
      </c>
      <c r="G67" s="9">
        <v>45000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  <c r="Q67" s="5" t="s">
        <v>1</v>
      </c>
      <c r="R67" s="4" t="s">
        <v>0</v>
      </c>
    </row>
    <row r="68" spans="1:18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9">
        <v>11900</v>
      </c>
      <c r="G68" s="9">
        <v>11900</v>
      </c>
      <c r="H68" s="5" t="s">
        <v>1</v>
      </c>
      <c r="I68" s="9">
        <v>1300</v>
      </c>
      <c r="J68" s="5" t="s">
        <v>1</v>
      </c>
      <c r="K68" s="9">
        <v>10.92436974789916</v>
      </c>
      <c r="L68" s="9">
        <v>1300</v>
      </c>
      <c r="M68" s="5" t="s">
        <v>1</v>
      </c>
      <c r="N68" s="9">
        <v>10.92436974789916</v>
      </c>
      <c r="O68" s="5" t="s">
        <v>1</v>
      </c>
      <c r="P68" s="5" t="s">
        <v>1</v>
      </c>
      <c r="Q68" s="5" t="s">
        <v>1</v>
      </c>
      <c r="R68" s="4" t="s">
        <v>0</v>
      </c>
    </row>
    <row r="69" spans="1:18" ht="24" customHeight="1">
      <c r="A69" s="8">
        <v>19</v>
      </c>
      <c r="B69" s="7" t="s">
        <v>35</v>
      </c>
      <c r="C69" s="10">
        <v>26300</v>
      </c>
      <c r="D69" s="9">
        <v>26300</v>
      </c>
      <c r="E69" s="5" t="s">
        <v>1</v>
      </c>
      <c r="F69" s="9">
        <v>27890</v>
      </c>
      <c r="G69" s="9">
        <v>27890</v>
      </c>
      <c r="H69" s="5" t="s">
        <v>1</v>
      </c>
      <c r="I69" s="9">
        <v>27890</v>
      </c>
      <c r="J69" s="9">
        <v>106.04562737642584</v>
      </c>
      <c r="K69" s="9">
        <v>100</v>
      </c>
      <c r="L69" s="9">
        <v>27890</v>
      </c>
      <c r="M69" s="9">
        <v>106.04562737642584</v>
      </c>
      <c r="N69" s="9">
        <v>100</v>
      </c>
      <c r="O69" s="5" t="s">
        <v>1</v>
      </c>
      <c r="P69" s="5" t="s">
        <v>1</v>
      </c>
      <c r="Q69" s="5" t="s">
        <v>1</v>
      </c>
      <c r="R69" s="4" t="s">
        <v>0</v>
      </c>
    </row>
    <row r="70" spans="1:18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9">
        <v>58640</v>
      </c>
      <c r="G70" s="9">
        <v>58640</v>
      </c>
      <c r="H70" s="5" t="s">
        <v>1</v>
      </c>
      <c r="I70" s="9">
        <v>39250</v>
      </c>
      <c r="J70" s="5" t="s">
        <v>1</v>
      </c>
      <c r="K70" s="9">
        <v>66.933833560709417</v>
      </c>
      <c r="L70" s="9">
        <v>39250</v>
      </c>
      <c r="M70" s="5" t="s">
        <v>1</v>
      </c>
      <c r="N70" s="9">
        <v>66.933833560709417</v>
      </c>
      <c r="O70" s="5" t="s">
        <v>1</v>
      </c>
      <c r="P70" s="5" t="s">
        <v>1</v>
      </c>
      <c r="Q70" s="5" t="s">
        <v>1</v>
      </c>
      <c r="R70" s="4" t="s">
        <v>0</v>
      </c>
    </row>
    <row r="71" spans="1:18" ht="24" customHeight="1">
      <c r="A71" s="8">
        <v>21</v>
      </c>
      <c r="B71" s="7" t="s">
        <v>33</v>
      </c>
      <c r="C71" s="10">
        <v>26300</v>
      </c>
      <c r="D71" s="9">
        <v>26300</v>
      </c>
      <c r="E71" s="5" t="s">
        <v>1</v>
      </c>
      <c r="F71" s="9">
        <v>27940</v>
      </c>
      <c r="G71" s="9">
        <v>27940</v>
      </c>
      <c r="H71" s="5" t="s">
        <v>1</v>
      </c>
      <c r="I71" s="9">
        <v>27940</v>
      </c>
      <c r="J71" s="9">
        <v>106.23574144486692</v>
      </c>
      <c r="K71" s="9">
        <v>100</v>
      </c>
      <c r="L71" s="9">
        <v>27940</v>
      </c>
      <c r="M71" s="9">
        <v>106.23574144486692</v>
      </c>
      <c r="N71" s="9">
        <v>100</v>
      </c>
      <c r="O71" s="5" t="s">
        <v>1</v>
      </c>
      <c r="P71" s="5" t="s">
        <v>1</v>
      </c>
      <c r="Q71" s="5" t="s">
        <v>1</v>
      </c>
      <c r="R71" s="4" t="s">
        <v>0</v>
      </c>
    </row>
    <row r="72" spans="1:18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1">
        <v>542440</v>
      </c>
      <c r="G72" s="11">
        <v>542440</v>
      </c>
      <c r="H72" s="12" t="s">
        <v>1</v>
      </c>
      <c r="I72" s="11">
        <v>303984.5</v>
      </c>
      <c r="J72" s="12" t="s">
        <v>1</v>
      </c>
      <c r="K72" s="11">
        <v>56.040207211857535</v>
      </c>
      <c r="L72" s="11">
        <v>303984.5</v>
      </c>
      <c r="M72" s="12" t="s">
        <v>1</v>
      </c>
      <c r="N72" s="11">
        <v>56.040207211857535</v>
      </c>
      <c r="O72" s="12" t="s">
        <v>1</v>
      </c>
      <c r="P72" s="12" t="s">
        <v>1</v>
      </c>
      <c r="Q72" s="12" t="s">
        <v>1</v>
      </c>
      <c r="R72" s="12" t="s">
        <v>0</v>
      </c>
    </row>
    <row r="73" spans="1:18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9">
        <v>18530</v>
      </c>
      <c r="G73" s="9">
        <v>18530</v>
      </c>
      <c r="H73" s="5" t="s">
        <v>1</v>
      </c>
      <c r="I73" s="9">
        <v>3530</v>
      </c>
      <c r="J73" s="5" t="s">
        <v>1</v>
      </c>
      <c r="K73" s="9">
        <v>19.050188882892606</v>
      </c>
      <c r="L73" s="9">
        <v>3530</v>
      </c>
      <c r="M73" s="5" t="s">
        <v>1</v>
      </c>
      <c r="N73" s="9">
        <v>19.050188882892606</v>
      </c>
      <c r="O73" s="5" t="s">
        <v>1</v>
      </c>
      <c r="P73" s="5" t="s">
        <v>1</v>
      </c>
      <c r="Q73" s="5" t="s">
        <v>1</v>
      </c>
      <c r="R73" s="4" t="s">
        <v>0</v>
      </c>
    </row>
    <row r="74" spans="1:18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9">
        <v>27070</v>
      </c>
      <c r="G74" s="9">
        <v>27070</v>
      </c>
      <c r="H74" s="5" t="s">
        <v>1</v>
      </c>
      <c r="I74" s="9">
        <v>2070</v>
      </c>
      <c r="J74" s="5" t="s">
        <v>1</v>
      </c>
      <c r="K74" s="9">
        <v>7.6468415219800523</v>
      </c>
      <c r="L74" s="9">
        <v>2070</v>
      </c>
      <c r="M74" s="5" t="s">
        <v>1</v>
      </c>
      <c r="N74" s="9">
        <v>7.6468415219800523</v>
      </c>
      <c r="O74" s="5" t="s">
        <v>1</v>
      </c>
      <c r="P74" s="5" t="s">
        <v>1</v>
      </c>
      <c r="Q74" s="5" t="s">
        <v>1</v>
      </c>
      <c r="R74" s="4" t="s">
        <v>0</v>
      </c>
    </row>
    <row r="75" spans="1:18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9">
        <v>19210</v>
      </c>
      <c r="G75" s="9">
        <v>19210</v>
      </c>
      <c r="H75" s="5" t="s">
        <v>1</v>
      </c>
      <c r="I75" s="9">
        <v>4210</v>
      </c>
      <c r="J75" s="5" t="s">
        <v>1</v>
      </c>
      <c r="K75" s="9">
        <v>21.915668922436232</v>
      </c>
      <c r="L75" s="9">
        <v>4210</v>
      </c>
      <c r="M75" s="5" t="s">
        <v>1</v>
      </c>
      <c r="N75" s="9">
        <v>21.915668922436232</v>
      </c>
      <c r="O75" s="5" t="s">
        <v>1</v>
      </c>
      <c r="P75" s="5" t="s">
        <v>1</v>
      </c>
      <c r="Q75" s="5" t="s">
        <v>1</v>
      </c>
      <c r="R75" s="4" t="s">
        <v>0</v>
      </c>
    </row>
    <row r="76" spans="1:18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9">
        <v>157320</v>
      </c>
      <c r="G76" s="9">
        <v>157320</v>
      </c>
      <c r="H76" s="5" t="s">
        <v>1</v>
      </c>
      <c r="I76" s="9">
        <v>79220</v>
      </c>
      <c r="J76" s="5" t="s">
        <v>1</v>
      </c>
      <c r="K76" s="9">
        <v>50.355962369692342</v>
      </c>
      <c r="L76" s="9">
        <v>79220</v>
      </c>
      <c r="M76" s="5" t="s">
        <v>1</v>
      </c>
      <c r="N76" s="9">
        <v>50.355962369692342</v>
      </c>
      <c r="O76" s="5" t="s">
        <v>1</v>
      </c>
      <c r="P76" s="5" t="s">
        <v>1</v>
      </c>
      <c r="Q76" s="5" t="s">
        <v>1</v>
      </c>
      <c r="R76" s="4" t="s">
        <v>0</v>
      </c>
    </row>
    <row r="77" spans="1:18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9">
        <v>8700</v>
      </c>
      <c r="G77" s="9">
        <v>8700</v>
      </c>
      <c r="H77" s="5" t="s">
        <v>1</v>
      </c>
      <c r="I77" s="9">
        <v>3700</v>
      </c>
      <c r="J77" s="5" t="s">
        <v>1</v>
      </c>
      <c r="K77" s="9">
        <v>42.528735632183903</v>
      </c>
      <c r="L77" s="9">
        <v>3700</v>
      </c>
      <c r="M77" s="5" t="s">
        <v>1</v>
      </c>
      <c r="N77" s="9">
        <v>42.528735632183903</v>
      </c>
      <c r="O77" s="5" t="s">
        <v>1</v>
      </c>
      <c r="P77" s="5" t="s">
        <v>1</v>
      </c>
      <c r="Q77" s="5" t="s">
        <v>1</v>
      </c>
      <c r="R77" s="4" t="s">
        <v>0</v>
      </c>
    </row>
    <row r="78" spans="1:18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9">
        <v>9830</v>
      </c>
      <c r="G78" s="9">
        <v>9830</v>
      </c>
      <c r="H78" s="5" t="s">
        <v>1</v>
      </c>
      <c r="I78" s="9">
        <v>4830</v>
      </c>
      <c r="J78" s="5" t="s">
        <v>1</v>
      </c>
      <c r="K78" s="9">
        <v>49.135300101729399</v>
      </c>
      <c r="L78" s="9">
        <v>4830</v>
      </c>
      <c r="M78" s="5" t="s">
        <v>1</v>
      </c>
      <c r="N78" s="9">
        <v>49.135300101729399</v>
      </c>
      <c r="O78" s="5" t="s">
        <v>1</v>
      </c>
      <c r="P78" s="5" t="s">
        <v>1</v>
      </c>
      <c r="Q78" s="5" t="s">
        <v>1</v>
      </c>
      <c r="R78" s="4" t="s">
        <v>0</v>
      </c>
    </row>
    <row r="79" spans="1:18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9">
        <v>8400</v>
      </c>
      <c r="G79" s="9">
        <v>8400</v>
      </c>
      <c r="H79" s="5" t="s">
        <v>1</v>
      </c>
      <c r="I79" s="9">
        <v>3260</v>
      </c>
      <c r="J79" s="5" t="s">
        <v>1</v>
      </c>
      <c r="K79" s="9">
        <v>38.80952380952381</v>
      </c>
      <c r="L79" s="9">
        <v>3260</v>
      </c>
      <c r="M79" s="5" t="s">
        <v>1</v>
      </c>
      <c r="N79" s="9">
        <v>38.80952380952381</v>
      </c>
      <c r="O79" s="5" t="s">
        <v>1</v>
      </c>
      <c r="P79" s="5" t="s">
        <v>1</v>
      </c>
      <c r="Q79" s="5" t="s">
        <v>1</v>
      </c>
      <c r="R79" s="4" t="s">
        <v>0</v>
      </c>
    </row>
    <row r="80" spans="1:18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9">
        <v>148540</v>
      </c>
      <c r="G80" s="9">
        <v>148540</v>
      </c>
      <c r="H80" s="5" t="s">
        <v>1</v>
      </c>
      <c r="I80" s="9">
        <v>133540</v>
      </c>
      <c r="J80" s="5" t="s">
        <v>1</v>
      </c>
      <c r="K80" s="9">
        <v>89.901709977110542</v>
      </c>
      <c r="L80" s="9">
        <v>133540</v>
      </c>
      <c r="M80" s="5" t="s">
        <v>1</v>
      </c>
      <c r="N80" s="9">
        <v>89.901709977110542</v>
      </c>
      <c r="O80" s="5" t="s">
        <v>1</v>
      </c>
      <c r="P80" s="5" t="s">
        <v>1</v>
      </c>
      <c r="Q80" s="5" t="s">
        <v>1</v>
      </c>
      <c r="R80" s="4" t="s">
        <v>0</v>
      </c>
    </row>
    <row r="81" spans="1:18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9">
        <v>8580</v>
      </c>
      <c r="G81" s="9">
        <v>8580</v>
      </c>
      <c r="H81" s="5" t="s">
        <v>1</v>
      </c>
      <c r="I81" s="9">
        <v>3580</v>
      </c>
      <c r="J81" s="5" t="s">
        <v>1</v>
      </c>
      <c r="K81" s="9">
        <v>41.724941724941729</v>
      </c>
      <c r="L81" s="9">
        <v>3580</v>
      </c>
      <c r="M81" s="5" t="s">
        <v>1</v>
      </c>
      <c r="N81" s="9">
        <v>41.724941724941729</v>
      </c>
      <c r="O81" s="5" t="s">
        <v>1</v>
      </c>
      <c r="P81" s="5" t="s">
        <v>1</v>
      </c>
      <c r="Q81" s="5" t="s">
        <v>1</v>
      </c>
      <c r="R81" s="4" t="s">
        <v>0</v>
      </c>
    </row>
    <row r="82" spans="1:18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9">
        <v>9910</v>
      </c>
      <c r="G82" s="9">
        <v>9910</v>
      </c>
      <c r="H82" s="5" t="s">
        <v>1</v>
      </c>
      <c r="I82" s="9">
        <v>4910</v>
      </c>
      <c r="J82" s="5" t="s">
        <v>1</v>
      </c>
      <c r="K82" s="9">
        <v>49.545913218970739</v>
      </c>
      <c r="L82" s="9">
        <v>4910</v>
      </c>
      <c r="M82" s="5" t="s">
        <v>1</v>
      </c>
      <c r="N82" s="9">
        <v>49.545913218970739</v>
      </c>
      <c r="O82" s="5" t="s">
        <v>1</v>
      </c>
      <c r="P82" s="5" t="s">
        <v>1</v>
      </c>
      <c r="Q82" s="5" t="s">
        <v>1</v>
      </c>
      <c r="R82" s="4" t="s">
        <v>0</v>
      </c>
    </row>
    <row r="83" spans="1:18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9">
        <v>8190</v>
      </c>
      <c r="G83" s="9">
        <v>8190</v>
      </c>
      <c r="H83" s="5" t="s">
        <v>1</v>
      </c>
      <c r="I83" s="9">
        <v>2974.5</v>
      </c>
      <c r="J83" s="5" t="s">
        <v>1</v>
      </c>
      <c r="K83" s="9">
        <v>36.318681318681321</v>
      </c>
      <c r="L83" s="9">
        <v>2974.5</v>
      </c>
      <c r="M83" s="5" t="s">
        <v>1</v>
      </c>
      <c r="N83" s="9">
        <v>36.318681318681321</v>
      </c>
      <c r="O83" s="5" t="s">
        <v>1</v>
      </c>
      <c r="P83" s="5" t="s">
        <v>1</v>
      </c>
      <c r="Q83" s="5" t="s">
        <v>1</v>
      </c>
      <c r="R83" s="4" t="s">
        <v>0</v>
      </c>
    </row>
    <row r="84" spans="1:18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9">
        <v>65700</v>
      </c>
      <c r="G84" s="9">
        <v>65700</v>
      </c>
      <c r="H84" s="5" t="s">
        <v>1</v>
      </c>
      <c r="I84" s="9">
        <v>50700</v>
      </c>
      <c r="J84" s="5" t="s">
        <v>1</v>
      </c>
      <c r="K84" s="9">
        <v>77.168949771689498</v>
      </c>
      <c r="L84" s="9">
        <v>50700</v>
      </c>
      <c r="M84" s="5" t="s">
        <v>1</v>
      </c>
      <c r="N84" s="9">
        <v>77.168949771689498</v>
      </c>
      <c r="O84" s="5" t="s">
        <v>1</v>
      </c>
      <c r="P84" s="5" t="s">
        <v>1</v>
      </c>
      <c r="Q84" s="5" t="s">
        <v>1</v>
      </c>
      <c r="R84" s="4" t="s">
        <v>0</v>
      </c>
    </row>
    <row r="85" spans="1:18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9">
        <v>8850</v>
      </c>
      <c r="G85" s="9">
        <v>8850</v>
      </c>
      <c r="H85" s="5" t="s">
        <v>1</v>
      </c>
      <c r="I85" s="9">
        <v>3850</v>
      </c>
      <c r="J85" s="5" t="s">
        <v>1</v>
      </c>
      <c r="K85" s="9">
        <v>43.502824858757066</v>
      </c>
      <c r="L85" s="9">
        <v>3850</v>
      </c>
      <c r="M85" s="5" t="s">
        <v>1</v>
      </c>
      <c r="N85" s="9">
        <v>43.502824858757066</v>
      </c>
      <c r="O85" s="5" t="s">
        <v>1</v>
      </c>
      <c r="P85" s="5" t="s">
        <v>1</v>
      </c>
      <c r="Q85" s="5" t="s">
        <v>1</v>
      </c>
      <c r="R85" s="4" t="s">
        <v>0</v>
      </c>
    </row>
    <row r="86" spans="1:18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9">
        <v>43610</v>
      </c>
      <c r="G86" s="9">
        <v>43610</v>
      </c>
      <c r="H86" s="5" t="s">
        <v>1</v>
      </c>
      <c r="I86" s="9">
        <v>3610</v>
      </c>
      <c r="J86" s="5" t="s">
        <v>1</v>
      </c>
      <c r="K86" s="9">
        <v>8.2779179087365282</v>
      </c>
      <c r="L86" s="9">
        <v>3610</v>
      </c>
      <c r="M86" s="5" t="s">
        <v>1</v>
      </c>
      <c r="N86" s="9">
        <v>8.2779179087365282</v>
      </c>
      <c r="O86" s="5" t="s">
        <v>1</v>
      </c>
      <c r="P86" s="5" t="s">
        <v>1</v>
      </c>
      <c r="Q86" s="5" t="s">
        <v>1</v>
      </c>
      <c r="R86" s="4" t="s">
        <v>0</v>
      </c>
    </row>
    <row r="87" spans="1:18" ht="42" customHeight="1">
      <c r="A87" s="33" t="s">
        <v>17</v>
      </c>
      <c r="B87" s="34"/>
      <c r="C87" s="3">
        <v>20832200</v>
      </c>
      <c r="D87" s="3">
        <v>18752200</v>
      </c>
      <c r="E87" s="3">
        <v>2080000</v>
      </c>
      <c r="F87" s="3">
        <v>15606040</v>
      </c>
      <c r="G87" s="11">
        <v>15606040</v>
      </c>
      <c r="H87" s="12" t="s">
        <v>1</v>
      </c>
      <c r="I87" s="3">
        <v>10229803.560000001</v>
      </c>
      <c r="J87" s="3">
        <v>49.105728439627114</v>
      </c>
      <c r="K87" s="3">
        <v>65.550284120763493</v>
      </c>
      <c r="L87" s="3">
        <v>8154804.5599999996</v>
      </c>
      <c r="M87" s="3">
        <v>43.487188489883849</v>
      </c>
      <c r="N87" s="3">
        <v>52.254156467624078</v>
      </c>
      <c r="O87" s="3">
        <v>2074999</v>
      </c>
      <c r="P87" s="3">
        <v>99.759567307692308</v>
      </c>
      <c r="Q87" s="3">
        <v>13.296127653139425</v>
      </c>
      <c r="R87" s="2" t="s">
        <v>0</v>
      </c>
    </row>
    <row r="88" spans="1:1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4" t="s">
        <v>0</v>
      </c>
    </row>
    <row r="89" spans="1:1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4" t="s">
        <v>0</v>
      </c>
    </row>
    <row r="90" spans="1:18" ht="42" customHeight="1">
      <c r="A90" s="8">
        <v>3</v>
      </c>
      <c r="B90" s="7" t="s">
        <v>14</v>
      </c>
      <c r="C90" s="10">
        <v>1060600</v>
      </c>
      <c r="D90" s="9">
        <v>1060600</v>
      </c>
      <c r="E90" s="5" t="s">
        <v>1</v>
      </c>
      <c r="F90" s="9">
        <v>1060600</v>
      </c>
      <c r="G90" s="9">
        <v>1060600</v>
      </c>
      <c r="H90" s="5" t="s">
        <v>1</v>
      </c>
      <c r="I90" s="9">
        <v>894513.9</v>
      </c>
      <c r="J90" s="9">
        <v>84.340363944936826</v>
      </c>
      <c r="K90" s="9">
        <v>84.340363944936826</v>
      </c>
      <c r="L90" s="9">
        <v>894513.9</v>
      </c>
      <c r="M90" s="9">
        <v>84.340363944936826</v>
      </c>
      <c r="N90" s="9">
        <v>84.340363944936826</v>
      </c>
      <c r="O90" s="5" t="s">
        <v>1</v>
      </c>
      <c r="P90" s="5" t="s">
        <v>1</v>
      </c>
      <c r="Q90" s="5" t="s">
        <v>1</v>
      </c>
      <c r="R90" s="4" t="s">
        <v>0</v>
      </c>
    </row>
    <row r="91" spans="1:18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4" t="s">
        <v>0</v>
      </c>
    </row>
    <row r="92" spans="1:1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4" t="s">
        <v>0</v>
      </c>
    </row>
    <row r="93" spans="1:18" ht="42" customHeight="1">
      <c r="A93" s="8">
        <v>6</v>
      </c>
      <c r="B93" s="7" t="s">
        <v>11</v>
      </c>
      <c r="C93" s="10">
        <v>4050300</v>
      </c>
      <c r="D93" s="9">
        <v>1970300</v>
      </c>
      <c r="E93" s="9">
        <v>2080000</v>
      </c>
      <c r="F93" s="9">
        <v>2027990</v>
      </c>
      <c r="G93" s="9">
        <v>2027990</v>
      </c>
      <c r="H93" s="5" t="s">
        <v>1</v>
      </c>
      <c r="I93" s="9">
        <v>3705566.66</v>
      </c>
      <c r="J93" s="9">
        <v>91.488696145964497</v>
      </c>
      <c r="K93" s="9">
        <v>182.7211504987697</v>
      </c>
      <c r="L93" s="9">
        <v>1630567.66</v>
      </c>
      <c r="M93" s="9">
        <v>82.757329340709532</v>
      </c>
      <c r="N93" s="9">
        <v>80.403141041129402</v>
      </c>
      <c r="O93" s="9">
        <v>2074999</v>
      </c>
      <c r="P93" s="9">
        <v>99.759567307692308</v>
      </c>
      <c r="Q93" s="9">
        <v>102.31800945764031</v>
      </c>
      <c r="R93" s="4" t="s">
        <v>0</v>
      </c>
    </row>
    <row r="94" spans="1:18" ht="42" customHeight="1">
      <c r="A94" s="8">
        <v>7</v>
      </c>
      <c r="B94" s="7" t="s">
        <v>10</v>
      </c>
      <c r="C94" s="10">
        <v>821400</v>
      </c>
      <c r="D94" s="9">
        <v>821400</v>
      </c>
      <c r="E94" s="5" t="s">
        <v>1</v>
      </c>
      <c r="F94" s="9">
        <v>821400</v>
      </c>
      <c r="G94" s="9">
        <v>821400</v>
      </c>
      <c r="H94" s="5" t="s">
        <v>1</v>
      </c>
      <c r="I94" s="9">
        <v>172799.93</v>
      </c>
      <c r="J94" s="9">
        <v>21.037244947650354</v>
      </c>
      <c r="K94" s="9">
        <v>21.037244947650354</v>
      </c>
      <c r="L94" s="9">
        <v>172799.93</v>
      </c>
      <c r="M94" s="9">
        <v>21.037244947650354</v>
      </c>
      <c r="N94" s="9">
        <v>21.037244947650354</v>
      </c>
      <c r="O94" s="5" t="s">
        <v>1</v>
      </c>
      <c r="P94" s="5" t="s">
        <v>1</v>
      </c>
      <c r="Q94" s="5" t="s">
        <v>1</v>
      </c>
      <c r="R94" s="4" t="s">
        <v>0</v>
      </c>
    </row>
    <row r="95" spans="1:18" ht="42" customHeight="1">
      <c r="A95" s="8">
        <v>8</v>
      </c>
      <c r="B95" s="7" t="s">
        <v>9</v>
      </c>
      <c r="C95" s="10">
        <v>8359700</v>
      </c>
      <c r="D95" s="9">
        <v>8359700</v>
      </c>
      <c r="E95" s="5" t="s">
        <v>1</v>
      </c>
      <c r="F95" s="9">
        <v>5155850</v>
      </c>
      <c r="G95" s="9">
        <v>5155850</v>
      </c>
      <c r="H95" s="5" t="s">
        <v>1</v>
      </c>
      <c r="I95" s="9">
        <v>1320202.83</v>
      </c>
      <c r="J95" s="9">
        <v>15.792466595691234</v>
      </c>
      <c r="K95" s="9">
        <v>25.605920071375234</v>
      </c>
      <c r="L95" s="9">
        <v>1320202.83</v>
      </c>
      <c r="M95" s="9">
        <v>15.792466595691234</v>
      </c>
      <c r="N95" s="9">
        <v>25.605920071375234</v>
      </c>
      <c r="O95" s="5" t="s">
        <v>1</v>
      </c>
      <c r="P95" s="5" t="s">
        <v>1</v>
      </c>
      <c r="Q95" s="5" t="s">
        <v>1</v>
      </c>
      <c r="R95" s="4" t="s">
        <v>0</v>
      </c>
    </row>
    <row r="96" spans="1:18" ht="42" customHeight="1">
      <c r="A96" s="8">
        <v>9</v>
      </c>
      <c r="B96" s="7" t="s">
        <v>8</v>
      </c>
      <c r="C96" s="10">
        <v>439500</v>
      </c>
      <c r="D96" s="9">
        <v>439500</v>
      </c>
      <c r="E96" s="5" t="s">
        <v>1</v>
      </c>
      <c r="F96" s="9">
        <v>439500</v>
      </c>
      <c r="G96" s="9">
        <v>439500</v>
      </c>
      <c r="H96" s="5" t="s">
        <v>1</v>
      </c>
      <c r="I96" s="9">
        <v>137620</v>
      </c>
      <c r="J96" s="9">
        <v>31.312855517633672</v>
      </c>
      <c r="K96" s="9">
        <v>31.312855517633672</v>
      </c>
      <c r="L96" s="9">
        <v>137620</v>
      </c>
      <c r="M96" s="9">
        <v>31.312855517633672</v>
      </c>
      <c r="N96" s="9">
        <v>31.312855517633672</v>
      </c>
      <c r="O96" s="5" t="s">
        <v>1</v>
      </c>
      <c r="P96" s="5" t="s">
        <v>1</v>
      </c>
      <c r="Q96" s="5" t="s">
        <v>1</v>
      </c>
      <c r="R96" s="4" t="s">
        <v>0</v>
      </c>
    </row>
    <row r="97" spans="1:18" ht="42" customHeight="1">
      <c r="A97" s="8">
        <v>10</v>
      </c>
      <c r="B97" s="7" t="s">
        <v>7</v>
      </c>
      <c r="C97" s="10">
        <v>4883500</v>
      </c>
      <c r="D97" s="9">
        <v>4883500</v>
      </c>
      <c r="E97" s="5" t="s">
        <v>1</v>
      </c>
      <c r="F97" s="9">
        <v>4883500</v>
      </c>
      <c r="G97" s="9">
        <v>4883500</v>
      </c>
      <c r="H97" s="5" t="s">
        <v>1</v>
      </c>
      <c r="I97" s="9">
        <v>3421239.07</v>
      </c>
      <c r="J97" s="9">
        <v>70.057112112214597</v>
      </c>
      <c r="K97" s="9">
        <v>70.057112112214597</v>
      </c>
      <c r="L97" s="9">
        <v>3421239.07</v>
      </c>
      <c r="M97" s="9">
        <v>70.057112112214597</v>
      </c>
      <c r="N97" s="9">
        <v>70.057112112214597</v>
      </c>
      <c r="O97" s="5" t="s">
        <v>1</v>
      </c>
      <c r="P97" s="5" t="s">
        <v>1</v>
      </c>
      <c r="Q97" s="5" t="s">
        <v>1</v>
      </c>
      <c r="R97" s="4" t="s">
        <v>0</v>
      </c>
    </row>
    <row r="98" spans="1:18" ht="42" customHeight="1">
      <c r="A98" s="8">
        <v>11</v>
      </c>
      <c r="B98" s="7" t="s">
        <v>6</v>
      </c>
      <c r="C98" s="10">
        <v>636000</v>
      </c>
      <c r="D98" s="9">
        <v>636000</v>
      </c>
      <c r="E98" s="5" t="s">
        <v>1</v>
      </c>
      <c r="F98" s="9">
        <v>636000</v>
      </c>
      <c r="G98" s="9">
        <v>636000</v>
      </c>
      <c r="H98" s="5" t="s">
        <v>1</v>
      </c>
      <c r="I98" s="9">
        <v>301656.96999999997</v>
      </c>
      <c r="J98" s="9">
        <v>47.430341194968555</v>
      </c>
      <c r="K98" s="9">
        <v>47.430341194968555</v>
      </c>
      <c r="L98" s="9">
        <v>301656.96999999997</v>
      </c>
      <c r="M98" s="9">
        <v>47.430341194968555</v>
      </c>
      <c r="N98" s="9">
        <v>47.430341194968555</v>
      </c>
      <c r="O98" s="5" t="s">
        <v>1</v>
      </c>
      <c r="P98" s="5" t="s">
        <v>1</v>
      </c>
      <c r="Q98" s="5" t="s">
        <v>1</v>
      </c>
      <c r="R98" s="4" t="s">
        <v>0</v>
      </c>
    </row>
    <row r="99" spans="1:18" ht="42" customHeight="1">
      <c r="A99" s="8">
        <v>12</v>
      </c>
      <c r="B99" s="7" t="s">
        <v>5</v>
      </c>
      <c r="C99" s="10">
        <v>100000</v>
      </c>
      <c r="D99" s="9">
        <v>100000</v>
      </c>
      <c r="E99" s="5" t="s">
        <v>1</v>
      </c>
      <c r="F99" s="9">
        <v>100000</v>
      </c>
      <c r="G99" s="9">
        <v>100000</v>
      </c>
      <c r="H99" s="5" t="s">
        <v>1</v>
      </c>
      <c r="I99" s="9">
        <v>99977.7</v>
      </c>
      <c r="J99" s="9">
        <v>99.977699999999999</v>
      </c>
      <c r="K99" s="9">
        <v>99.977699999999999</v>
      </c>
      <c r="L99" s="9">
        <v>99977.7</v>
      </c>
      <c r="M99" s="9">
        <v>99.977699999999999</v>
      </c>
      <c r="N99" s="9">
        <v>99.977699999999999</v>
      </c>
      <c r="O99" s="5" t="s">
        <v>1</v>
      </c>
      <c r="P99" s="5" t="s">
        <v>1</v>
      </c>
      <c r="Q99" s="5" t="s">
        <v>1</v>
      </c>
      <c r="R99" s="4" t="s">
        <v>0</v>
      </c>
    </row>
    <row r="100" spans="1:18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4" t="s">
        <v>0</v>
      </c>
    </row>
    <row r="101" spans="1:18" ht="42" customHeight="1">
      <c r="A101" s="8">
        <v>14</v>
      </c>
      <c r="B101" s="7" t="s">
        <v>3</v>
      </c>
      <c r="C101" s="10">
        <v>481200</v>
      </c>
      <c r="D101" s="9">
        <v>481200</v>
      </c>
      <c r="E101" s="5" t="s">
        <v>1</v>
      </c>
      <c r="F101" s="9">
        <v>481200</v>
      </c>
      <c r="G101" s="9">
        <v>481200</v>
      </c>
      <c r="H101" s="5" t="s">
        <v>1</v>
      </c>
      <c r="I101" s="9">
        <v>176226.5</v>
      </c>
      <c r="J101" s="9">
        <v>36.622298420615124</v>
      </c>
      <c r="K101" s="9">
        <v>36.622298420615124</v>
      </c>
      <c r="L101" s="9">
        <v>176226.5</v>
      </c>
      <c r="M101" s="9">
        <v>36.622298420615124</v>
      </c>
      <c r="N101" s="9">
        <v>36.622298420615124</v>
      </c>
      <c r="O101" s="5" t="s">
        <v>1</v>
      </c>
      <c r="P101" s="5" t="s">
        <v>1</v>
      </c>
      <c r="Q101" s="5" t="s">
        <v>1</v>
      </c>
      <c r="R101" s="4" t="s">
        <v>0</v>
      </c>
    </row>
    <row r="102" spans="1:18" ht="42" customHeight="1">
      <c r="A102" s="33" t="s">
        <v>2</v>
      </c>
      <c r="B102" s="34"/>
      <c r="C102" s="3">
        <v>343800</v>
      </c>
      <c r="D102" s="3">
        <v>343800</v>
      </c>
      <c r="E102" s="2" t="s">
        <v>1</v>
      </c>
      <c r="F102" s="3">
        <v>348801</v>
      </c>
      <c r="G102" s="3">
        <v>343800</v>
      </c>
      <c r="H102" s="3">
        <v>5001</v>
      </c>
      <c r="I102" s="3">
        <v>36330</v>
      </c>
      <c r="J102" s="3">
        <v>10.567190226876091</v>
      </c>
      <c r="K102" s="3">
        <v>10.415681147703131</v>
      </c>
      <c r="L102" s="3">
        <v>36330</v>
      </c>
      <c r="M102" s="3">
        <v>10.567190226876091</v>
      </c>
      <c r="N102" s="3">
        <v>10.415681147703131</v>
      </c>
      <c r="O102" s="2" t="s">
        <v>1</v>
      </c>
      <c r="P102" s="2" t="s">
        <v>1</v>
      </c>
      <c r="Q102" s="2" t="s">
        <v>1</v>
      </c>
      <c r="R102" s="2" t="s">
        <v>0</v>
      </c>
    </row>
  </sheetData>
  <mergeCells count="18"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  <mergeCell ref="A72:B72"/>
    <mergeCell ref="A87:B87"/>
    <mergeCell ref="A102:B102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D472-02A9-43EB-A401-5F1A89A71979}">
  <sheetPr>
    <pageSetUpPr fitToPage="1"/>
  </sheetPr>
  <dimension ref="A1:R102"/>
  <sheetViews>
    <sheetView showGridLines="0" view="pageBreakPreview" zoomScale="60" zoomScaleNormal="90" workbookViewId="0">
      <selection activeCell="I3" sqref="I3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3" width="17.25" style="1" bestFit="1" customWidth="1"/>
    <col min="4" max="4" width="14.875" style="1" bestFit="1" customWidth="1"/>
    <col min="5" max="5" width="17.25" style="1" bestFit="1" customWidth="1"/>
    <col min="6" max="6" width="13.25" style="1" bestFit="1" customWidth="1"/>
    <col min="7" max="7" width="14.875" style="1" bestFit="1" customWidth="1"/>
    <col min="8" max="8" width="8.625" style="1" bestFit="1" customWidth="1"/>
    <col min="9" max="9" width="17.25" style="1" bestFit="1" customWidth="1"/>
    <col min="10" max="10" width="11" style="1" bestFit="1" customWidth="1"/>
    <col min="11" max="12" width="13.2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3.25" style="1" bestFit="1" customWidth="1"/>
    <col min="18" max="18" width="25.625" style="1" bestFit="1" customWidth="1"/>
    <col min="19" max="19" width="339.25" style="1" customWidth="1"/>
    <col min="20" max="16384" width="8.75" style="1"/>
  </cols>
  <sheetData>
    <row r="1" spans="1:18" ht="42.75" customHeight="1">
      <c r="C1" s="32" t="s">
        <v>143</v>
      </c>
    </row>
    <row r="2" spans="1:18" ht="42.75" customHeight="1">
      <c r="C2" s="91" t="s">
        <v>169</v>
      </c>
    </row>
    <row r="3" spans="1:18" ht="42.75" customHeight="1">
      <c r="C3" s="30" t="s">
        <v>141</v>
      </c>
    </row>
    <row r="4" spans="1:18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43" t="s">
        <v>105</v>
      </c>
    </row>
    <row r="5" spans="1:1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44"/>
    </row>
    <row r="6" spans="1:1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44"/>
    </row>
    <row r="7" spans="1:1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45"/>
    </row>
    <row r="8" spans="1:18" ht="42" customHeight="1">
      <c r="A8" s="46" t="s">
        <v>96</v>
      </c>
      <c r="B8" s="47"/>
      <c r="C8" s="14">
        <v>6930400</v>
      </c>
      <c r="D8" s="14">
        <v>60000</v>
      </c>
      <c r="E8" s="14">
        <v>6870400</v>
      </c>
      <c r="F8" s="14">
        <v>60000</v>
      </c>
      <c r="G8" s="14">
        <v>60000</v>
      </c>
      <c r="H8" s="13" t="s">
        <v>1</v>
      </c>
      <c r="I8" s="14">
        <v>6172886.9000000004</v>
      </c>
      <c r="J8" s="14">
        <v>89.069705933279451</v>
      </c>
      <c r="K8" s="14">
        <v>10288.144833333334</v>
      </c>
      <c r="L8" s="14">
        <v>38846.5</v>
      </c>
      <c r="M8" s="14">
        <v>64.744166666666658</v>
      </c>
      <c r="N8" s="14">
        <v>64.744166666666658</v>
      </c>
      <c r="O8" s="14">
        <v>6134040.4000000004</v>
      </c>
      <c r="P8" s="14">
        <v>89.282143688868189</v>
      </c>
      <c r="Q8" s="14">
        <v>10223.400666666666</v>
      </c>
      <c r="R8" s="13" t="s">
        <v>0</v>
      </c>
    </row>
    <row r="9" spans="1:18" ht="22.5" customHeight="1">
      <c r="A9" s="48" t="s">
        <v>95</v>
      </c>
      <c r="B9" s="49"/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12" t="s">
        <v>1</v>
      </c>
      <c r="R9" s="12" t="s">
        <v>0</v>
      </c>
    </row>
    <row r="10" spans="1:18" ht="42" customHeight="1">
      <c r="A10" s="50" t="s">
        <v>94</v>
      </c>
      <c r="B10" s="51"/>
      <c r="C10" s="3">
        <v>6930400</v>
      </c>
      <c r="D10" s="3">
        <v>60000</v>
      </c>
      <c r="E10" s="3">
        <v>6870400</v>
      </c>
      <c r="F10" s="3">
        <v>60000</v>
      </c>
      <c r="G10" s="11">
        <v>60000</v>
      </c>
      <c r="H10" s="12" t="s">
        <v>1</v>
      </c>
      <c r="I10" s="3">
        <v>6172886.9000000004</v>
      </c>
      <c r="J10" s="3">
        <v>89.069705933279451</v>
      </c>
      <c r="K10" s="3">
        <v>10288.144833333334</v>
      </c>
      <c r="L10" s="3">
        <v>38846.5</v>
      </c>
      <c r="M10" s="3">
        <v>64.744166666666658</v>
      </c>
      <c r="N10" s="3">
        <v>64.744166666666658</v>
      </c>
      <c r="O10" s="3">
        <v>6134040.4000000004</v>
      </c>
      <c r="P10" s="3">
        <v>89.282143688868189</v>
      </c>
      <c r="Q10" s="3">
        <v>10223.400666666666</v>
      </c>
      <c r="R10" s="2" t="s">
        <v>0</v>
      </c>
    </row>
    <row r="11" spans="1:18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1</v>
      </c>
      <c r="Q11" s="12" t="s">
        <v>1</v>
      </c>
      <c r="R11" s="12" t="s">
        <v>0</v>
      </c>
    </row>
    <row r="12" spans="1:18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4" t="s">
        <v>0</v>
      </c>
    </row>
    <row r="13" spans="1:18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4" t="s">
        <v>0</v>
      </c>
    </row>
    <row r="14" spans="1:18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4" t="s">
        <v>0</v>
      </c>
    </row>
    <row r="15" spans="1:18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4" t="s">
        <v>0</v>
      </c>
    </row>
    <row r="16" spans="1:18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4" t="s">
        <v>0</v>
      </c>
    </row>
    <row r="17" spans="1:18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4" t="s">
        <v>0</v>
      </c>
    </row>
    <row r="18" spans="1:18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4" t="s">
        <v>0</v>
      </c>
    </row>
    <row r="19" spans="1:18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4" t="s">
        <v>0</v>
      </c>
    </row>
    <row r="20" spans="1:18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4" t="s">
        <v>0</v>
      </c>
    </row>
    <row r="21" spans="1:18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4" t="s">
        <v>0</v>
      </c>
    </row>
    <row r="22" spans="1:18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4" t="s">
        <v>0</v>
      </c>
    </row>
    <row r="23" spans="1:18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4" t="s">
        <v>0</v>
      </c>
    </row>
    <row r="24" spans="1:18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4" t="s">
        <v>0</v>
      </c>
    </row>
    <row r="25" spans="1:18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4" t="s">
        <v>0</v>
      </c>
    </row>
    <row r="26" spans="1:18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 t="s">
        <v>1</v>
      </c>
      <c r="Q26" s="5" t="s">
        <v>1</v>
      </c>
      <c r="R26" s="4" t="s">
        <v>0</v>
      </c>
    </row>
    <row r="27" spans="1:18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4" t="s">
        <v>0</v>
      </c>
    </row>
    <row r="28" spans="1:18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4" t="s">
        <v>0</v>
      </c>
    </row>
    <row r="29" spans="1:18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1</v>
      </c>
      <c r="Q29" s="12" t="s">
        <v>1</v>
      </c>
      <c r="R29" s="12" t="s">
        <v>0</v>
      </c>
    </row>
    <row r="30" spans="1:18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4" t="s">
        <v>0</v>
      </c>
    </row>
    <row r="31" spans="1:18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4" t="s">
        <v>0</v>
      </c>
    </row>
    <row r="32" spans="1:18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4" t="s">
        <v>0</v>
      </c>
    </row>
    <row r="33" spans="1:18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4" t="s">
        <v>0</v>
      </c>
    </row>
    <row r="34" spans="1:18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 t="s">
        <v>1</v>
      </c>
      <c r="Q34" s="5" t="s">
        <v>1</v>
      </c>
      <c r="R34" s="4" t="s">
        <v>0</v>
      </c>
    </row>
    <row r="35" spans="1:18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4" t="s">
        <v>0</v>
      </c>
    </row>
    <row r="36" spans="1:18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4" t="s">
        <v>0</v>
      </c>
    </row>
    <row r="37" spans="1:18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4" t="s">
        <v>0</v>
      </c>
    </row>
    <row r="38" spans="1:18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4" t="s">
        <v>0</v>
      </c>
    </row>
    <row r="39" spans="1:18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4" t="s">
        <v>0</v>
      </c>
    </row>
    <row r="40" spans="1:18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4" t="s">
        <v>0</v>
      </c>
    </row>
    <row r="41" spans="1:18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4" t="s">
        <v>0</v>
      </c>
    </row>
    <row r="42" spans="1:18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4" t="s">
        <v>0</v>
      </c>
    </row>
    <row r="43" spans="1:18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4" t="s">
        <v>0</v>
      </c>
    </row>
    <row r="44" spans="1:18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4" t="s">
        <v>0</v>
      </c>
    </row>
    <row r="45" spans="1:18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  <c r="Q45" s="5" t="s">
        <v>1</v>
      </c>
      <c r="R45" s="4" t="s">
        <v>0</v>
      </c>
    </row>
    <row r="46" spans="1:18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4" t="s">
        <v>0</v>
      </c>
    </row>
    <row r="47" spans="1:18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4" t="s">
        <v>0</v>
      </c>
    </row>
    <row r="48" spans="1:18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4" t="s">
        <v>0</v>
      </c>
    </row>
    <row r="49" spans="1:18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4" t="s">
        <v>0</v>
      </c>
    </row>
    <row r="50" spans="1:18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1</v>
      </c>
      <c r="Q50" s="12" t="s">
        <v>1</v>
      </c>
      <c r="R50" s="12" t="s">
        <v>0</v>
      </c>
    </row>
    <row r="51" spans="1:18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  <c r="Q51" s="5" t="s">
        <v>1</v>
      </c>
      <c r="R51" s="4" t="s">
        <v>0</v>
      </c>
    </row>
    <row r="52" spans="1:18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4" t="s">
        <v>0</v>
      </c>
    </row>
    <row r="53" spans="1:18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4" t="s">
        <v>0</v>
      </c>
    </row>
    <row r="54" spans="1:18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4" t="s">
        <v>0</v>
      </c>
    </row>
    <row r="55" spans="1:18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  <c r="Q55" s="5" t="s">
        <v>1</v>
      </c>
      <c r="R55" s="4" t="s">
        <v>0</v>
      </c>
    </row>
    <row r="56" spans="1:18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4" t="s">
        <v>0</v>
      </c>
    </row>
    <row r="57" spans="1:18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4" t="s">
        <v>0</v>
      </c>
    </row>
    <row r="58" spans="1:18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4" t="s">
        <v>0</v>
      </c>
    </row>
    <row r="59" spans="1:18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4" t="s">
        <v>0</v>
      </c>
    </row>
    <row r="60" spans="1:18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4" t="s">
        <v>0</v>
      </c>
    </row>
    <row r="61" spans="1:18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4" t="s">
        <v>0</v>
      </c>
    </row>
    <row r="62" spans="1:18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4" t="s">
        <v>0</v>
      </c>
    </row>
    <row r="63" spans="1:18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4" t="s">
        <v>0</v>
      </c>
    </row>
    <row r="64" spans="1:18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4" t="s">
        <v>0</v>
      </c>
    </row>
    <row r="65" spans="1:18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5" t="s">
        <v>1</v>
      </c>
      <c r="Q65" s="5" t="s">
        <v>1</v>
      </c>
      <c r="R65" s="4" t="s">
        <v>0</v>
      </c>
    </row>
    <row r="66" spans="1:18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  <c r="Q66" s="5" t="s">
        <v>1</v>
      </c>
      <c r="R66" s="4" t="s">
        <v>0</v>
      </c>
    </row>
    <row r="67" spans="1:18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  <c r="Q67" s="5" t="s">
        <v>1</v>
      </c>
      <c r="R67" s="4" t="s">
        <v>0</v>
      </c>
    </row>
    <row r="68" spans="1:18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5" t="s">
        <v>1</v>
      </c>
      <c r="Q68" s="5" t="s">
        <v>1</v>
      </c>
      <c r="R68" s="4" t="s">
        <v>0</v>
      </c>
    </row>
    <row r="69" spans="1:18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4" t="s">
        <v>0</v>
      </c>
    </row>
    <row r="70" spans="1:18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5" t="s">
        <v>1</v>
      </c>
      <c r="Q70" s="5" t="s">
        <v>1</v>
      </c>
      <c r="R70" s="4" t="s">
        <v>0</v>
      </c>
    </row>
    <row r="71" spans="1:18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4" t="s">
        <v>0</v>
      </c>
    </row>
    <row r="72" spans="1:18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2" t="s">
        <v>1</v>
      </c>
      <c r="P72" s="12" t="s">
        <v>1</v>
      </c>
      <c r="Q72" s="12" t="s">
        <v>1</v>
      </c>
      <c r="R72" s="12" t="s">
        <v>0</v>
      </c>
    </row>
    <row r="73" spans="1:18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5" t="s">
        <v>1</v>
      </c>
      <c r="Q73" s="5" t="s">
        <v>1</v>
      </c>
      <c r="R73" s="4" t="s">
        <v>0</v>
      </c>
    </row>
    <row r="74" spans="1:18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4" t="s">
        <v>0</v>
      </c>
    </row>
    <row r="75" spans="1:18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4" t="s">
        <v>0</v>
      </c>
    </row>
    <row r="76" spans="1:18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4" t="s">
        <v>0</v>
      </c>
    </row>
    <row r="77" spans="1:18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4" t="s">
        <v>0</v>
      </c>
    </row>
    <row r="78" spans="1:18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4" t="s">
        <v>0</v>
      </c>
    </row>
    <row r="79" spans="1:18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4" t="s">
        <v>0</v>
      </c>
    </row>
    <row r="80" spans="1:18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4" t="s">
        <v>0</v>
      </c>
    </row>
    <row r="81" spans="1:18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4" t="s">
        <v>0</v>
      </c>
    </row>
    <row r="82" spans="1:18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4" t="s">
        <v>0</v>
      </c>
    </row>
    <row r="83" spans="1:18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4" t="s">
        <v>0</v>
      </c>
    </row>
    <row r="84" spans="1:18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4" t="s">
        <v>0</v>
      </c>
    </row>
    <row r="85" spans="1:18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4" t="s">
        <v>0</v>
      </c>
    </row>
    <row r="86" spans="1:18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5" t="s">
        <v>1</v>
      </c>
      <c r="Q86" s="5" t="s">
        <v>1</v>
      </c>
      <c r="R86" s="4" t="s">
        <v>0</v>
      </c>
    </row>
    <row r="87" spans="1:18" ht="42" customHeight="1">
      <c r="A87" s="33" t="s">
        <v>17</v>
      </c>
      <c r="B87" s="34"/>
      <c r="C87" s="3">
        <v>6930400</v>
      </c>
      <c r="D87" s="3">
        <v>60000</v>
      </c>
      <c r="E87" s="3">
        <v>6870400</v>
      </c>
      <c r="F87" s="3">
        <v>60000</v>
      </c>
      <c r="G87" s="11">
        <v>60000</v>
      </c>
      <c r="H87" s="12" t="s">
        <v>1</v>
      </c>
      <c r="I87" s="3">
        <v>6172886.9000000004</v>
      </c>
      <c r="J87" s="3">
        <v>89.069705933279451</v>
      </c>
      <c r="K87" s="3">
        <v>10288.144833333334</v>
      </c>
      <c r="L87" s="3">
        <v>38846.5</v>
      </c>
      <c r="M87" s="3">
        <v>64.744166666666658</v>
      </c>
      <c r="N87" s="3">
        <v>64.744166666666658</v>
      </c>
      <c r="O87" s="3">
        <v>6134040.4000000004</v>
      </c>
      <c r="P87" s="3">
        <v>89.282143688868189</v>
      </c>
      <c r="Q87" s="3">
        <v>10223.400666666666</v>
      </c>
      <c r="R87" s="2" t="s">
        <v>0</v>
      </c>
    </row>
    <row r="88" spans="1:1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4" t="s">
        <v>0</v>
      </c>
    </row>
    <row r="89" spans="1:1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4" t="s">
        <v>0</v>
      </c>
    </row>
    <row r="90" spans="1:18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4" t="s">
        <v>0</v>
      </c>
    </row>
    <row r="91" spans="1:18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4" t="s">
        <v>0</v>
      </c>
    </row>
    <row r="92" spans="1:1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4" t="s">
        <v>0</v>
      </c>
    </row>
    <row r="93" spans="1:18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4" t="s">
        <v>0</v>
      </c>
    </row>
    <row r="94" spans="1:18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4" t="s">
        <v>0</v>
      </c>
    </row>
    <row r="95" spans="1:18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4" t="s">
        <v>0</v>
      </c>
    </row>
    <row r="96" spans="1:18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4" t="s">
        <v>0</v>
      </c>
    </row>
    <row r="97" spans="1:18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4" t="s">
        <v>0</v>
      </c>
    </row>
    <row r="98" spans="1:18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4" t="s">
        <v>0</v>
      </c>
    </row>
    <row r="99" spans="1:18" ht="42" customHeight="1">
      <c r="A99" s="8">
        <v>12</v>
      </c>
      <c r="B99" s="7" t="s">
        <v>5</v>
      </c>
      <c r="C99" s="10">
        <v>6930400</v>
      </c>
      <c r="D99" s="9">
        <v>60000</v>
      </c>
      <c r="E99" s="9">
        <v>6870400</v>
      </c>
      <c r="F99" s="9">
        <v>60000</v>
      </c>
      <c r="G99" s="9">
        <v>60000</v>
      </c>
      <c r="H99" s="5" t="s">
        <v>1</v>
      </c>
      <c r="I99" s="9">
        <v>6172886.9000000004</v>
      </c>
      <c r="J99" s="9">
        <v>89.069705933279451</v>
      </c>
      <c r="K99" s="9">
        <v>10288.144833333334</v>
      </c>
      <c r="L99" s="9">
        <v>38846.5</v>
      </c>
      <c r="M99" s="9">
        <v>64.744166666666658</v>
      </c>
      <c r="N99" s="9">
        <v>64.744166666666658</v>
      </c>
      <c r="O99" s="9">
        <v>6134040.4000000004</v>
      </c>
      <c r="P99" s="9">
        <v>89.282143688868189</v>
      </c>
      <c r="Q99" s="9">
        <v>10223.400666666666</v>
      </c>
      <c r="R99" s="4" t="s">
        <v>0</v>
      </c>
    </row>
    <row r="100" spans="1:18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4" t="s">
        <v>0</v>
      </c>
    </row>
    <row r="101" spans="1:18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4" t="s">
        <v>0</v>
      </c>
    </row>
    <row r="102" spans="1:18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0</v>
      </c>
    </row>
  </sheetData>
  <mergeCells count="18"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  <mergeCell ref="A72:B72"/>
    <mergeCell ref="A87:B87"/>
    <mergeCell ref="A102:B102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49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042F-9051-4DBB-8B0E-3A8CDEE8542E}">
  <sheetPr>
    <pageSetUpPr fitToPage="1"/>
  </sheetPr>
  <dimension ref="A1:BK102"/>
  <sheetViews>
    <sheetView showGridLines="0" view="pageBreakPreview" zoomScale="50" zoomScaleNormal="90" zoomScaleSheetLayoutView="50" workbookViewId="0">
      <pane xSplit="2" ySplit="9" topLeftCell="C10" activePane="bottomRight" state="frozen"/>
      <selection activeCell="C3" sqref="C3"/>
      <selection pane="topRight" activeCell="C3" sqref="C3"/>
      <selection pane="bottomLeft" activeCell="C3" sqref="C3"/>
      <selection pane="bottomRight" sqref="A1:XFD1"/>
    </sheetView>
  </sheetViews>
  <sheetFormatPr defaultColWidth="8.75" defaultRowHeight="15" customHeight="1"/>
  <cols>
    <col min="1" max="1" width="5.125" style="1" bestFit="1" customWidth="1"/>
    <col min="2" max="2" width="31.375" style="1" bestFit="1" customWidth="1"/>
    <col min="3" max="3" width="23.875" style="1" customWidth="1"/>
    <col min="4" max="4" width="23" style="1" bestFit="1" customWidth="1"/>
    <col min="5" max="5" width="21.125" style="1" bestFit="1" customWidth="1"/>
    <col min="6" max="7" width="23" style="1" bestFit="1" customWidth="1"/>
    <col min="8" max="9" width="21.125" style="1" bestFit="1" customWidth="1"/>
    <col min="10" max="10" width="12" style="1" bestFit="1" customWidth="1"/>
    <col min="11" max="11" width="13" style="1" bestFit="1" customWidth="1"/>
    <col min="12" max="12" width="21.125" style="1" bestFit="1" customWidth="1"/>
    <col min="13" max="13" width="12" style="1" bestFit="1" customWidth="1"/>
    <col min="14" max="14" width="13" style="1" bestFit="1" customWidth="1"/>
    <col min="15" max="15" width="6.875" style="1" bestFit="1" customWidth="1"/>
    <col min="16" max="16" width="12" style="1" bestFit="1" customWidth="1"/>
    <col min="17" max="17" width="13" style="1" bestFit="1" customWidth="1"/>
    <col min="18" max="18" width="19.5" style="1" bestFit="1" customWidth="1"/>
    <col min="19" max="19" width="16.75" style="1" bestFit="1" customWidth="1"/>
    <col min="20" max="20" width="10.75" style="1" bestFit="1" customWidth="1"/>
    <col min="21" max="21" width="19.5" style="1" bestFit="1" customWidth="1"/>
    <col min="22" max="22" width="16.75" style="1" bestFit="1" customWidth="1"/>
    <col min="23" max="23" width="10.75" style="1" bestFit="1" customWidth="1"/>
    <col min="24" max="24" width="19.5" style="1" bestFit="1" customWidth="1"/>
    <col min="25" max="25" width="16.75" style="1" bestFit="1" customWidth="1"/>
    <col min="26" max="26" width="10.75" style="1" bestFit="1" customWidth="1"/>
    <col min="27" max="27" width="19.5" style="1" bestFit="1" customWidth="1"/>
    <col min="28" max="28" width="17" style="1" bestFit="1" customWidth="1"/>
    <col min="29" max="29" width="11.125" style="1" bestFit="1" customWidth="1"/>
    <col min="30" max="30" width="19.5" style="1" bestFit="1" customWidth="1"/>
    <col min="31" max="31" width="13.625" style="1" bestFit="1" customWidth="1"/>
    <col min="32" max="32" width="9.5" style="1" bestFit="1" customWidth="1"/>
    <col min="33" max="33" width="19.5" style="1" bestFit="1" customWidth="1"/>
    <col min="34" max="34" width="16.75" style="1" bestFit="1" customWidth="1"/>
    <col min="35" max="35" width="11.125" style="1" bestFit="1" customWidth="1"/>
    <col min="36" max="36" width="19.5" style="1" bestFit="1" customWidth="1"/>
    <col min="37" max="37" width="16.75" style="1" bestFit="1" customWidth="1"/>
    <col min="38" max="38" width="11.125" style="1" bestFit="1" customWidth="1"/>
    <col min="39" max="39" width="19.5" style="1" bestFit="1" customWidth="1"/>
    <col min="40" max="40" width="18.875" style="1" bestFit="1" customWidth="1"/>
    <col min="41" max="41" width="12.625" style="1" bestFit="1" customWidth="1"/>
    <col min="42" max="42" width="19.5" style="1" bestFit="1" customWidth="1"/>
    <col min="43" max="43" width="15.5" style="1" bestFit="1" customWidth="1"/>
    <col min="44" max="44" width="9.5" style="1" bestFit="1" customWidth="1"/>
    <col min="45" max="45" width="19.5" style="1" bestFit="1" customWidth="1"/>
    <col min="46" max="46" width="17" style="1" bestFit="1" customWidth="1"/>
    <col min="47" max="47" width="12.625" style="1" bestFit="1" customWidth="1"/>
    <col min="48" max="48" width="19.5" style="1" bestFit="1" customWidth="1"/>
    <col min="49" max="49" width="18.875" style="1" bestFit="1" customWidth="1"/>
    <col min="50" max="50" width="12.625" style="1" bestFit="1" customWidth="1"/>
    <col min="51" max="51" width="19.5" style="1" bestFit="1" customWidth="1"/>
    <col min="52" max="52" width="17" style="1" bestFit="1" customWidth="1"/>
    <col min="53" max="53" width="12.625" style="1" bestFit="1" customWidth="1"/>
    <col min="54" max="54" width="19.5" style="1" bestFit="1" customWidth="1"/>
    <col min="55" max="55" width="17" style="1" bestFit="1" customWidth="1"/>
    <col min="56" max="56" width="11.125" style="1" bestFit="1" customWidth="1"/>
    <col min="57" max="57" width="19.5" style="1" bestFit="1" customWidth="1"/>
    <col min="58" max="58" width="15.5" style="1" bestFit="1" customWidth="1"/>
    <col min="59" max="59" width="11.125" style="1" bestFit="1" customWidth="1"/>
    <col min="60" max="60" width="21.125" style="1" bestFit="1" customWidth="1"/>
    <col min="61" max="61" width="19.5" style="1" bestFit="1" customWidth="1"/>
    <col min="62" max="62" width="12.625" style="1" bestFit="1" customWidth="1"/>
    <col min="63" max="63" width="13.625" style="1" bestFit="1" customWidth="1"/>
    <col min="64" max="16384" width="8.75" style="1"/>
  </cols>
  <sheetData>
    <row r="1" spans="1:63" ht="42.75" customHeight="1">
      <c r="C1" s="32" t="s">
        <v>143</v>
      </c>
    </row>
    <row r="2" spans="1:63" ht="42.75" customHeight="1">
      <c r="C2" s="31" t="s">
        <v>142</v>
      </c>
    </row>
    <row r="3" spans="1:63" ht="42.75" customHeight="1">
      <c r="C3" s="30" t="s">
        <v>141</v>
      </c>
    </row>
    <row r="4" spans="1:63" ht="71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65" t="s">
        <v>140</v>
      </c>
      <c r="S4" s="66"/>
      <c r="T4" s="67"/>
      <c r="U4" s="65" t="s">
        <v>139</v>
      </c>
      <c r="V4" s="66"/>
      <c r="W4" s="67"/>
      <c r="X4" s="65" t="s">
        <v>138</v>
      </c>
      <c r="Y4" s="66"/>
      <c r="Z4" s="67"/>
      <c r="AA4" s="65" t="s">
        <v>137</v>
      </c>
      <c r="AB4" s="66"/>
      <c r="AC4" s="67"/>
      <c r="AD4" s="65" t="s">
        <v>136</v>
      </c>
      <c r="AE4" s="66"/>
      <c r="AF4" s="67"/>
      <c r="AG4" s="65" t="s">
        <v>135</v>
      </c>
      <c r="AH4" s="66"/>
      <c r="AI4" s="67"/>
      <c r="AJ4" s="65" t="s">
        <v>134</v>
      </c>
      <c r="AK4" s="66"/>
      <c r="AL4" s="67"/>
      <c r="AM4" s="65" t="s">
        <v>133</v>
      </c>
      <c r="AN4" s="66"/>
      <c r="AO4" s="67"/>
      <c r="AP4" s="65" t="s">
        <v>132</v>
      </c>
      <c r="AQ4" s="66"/>
      <c r="AR4" s="67"/>
      <c r="AS4" s="65" t="s">
        <v>131</v>
      </c>
      <c r="AT4" s="66"/>
      <c r="AU4" s="67"/>
      <c r="AV4" s="65" t="s">
        <v>130</v>
      </c>
      <c r="AW4" s="66"/>
      <c r="AX4" s="67"/>
      <c r="AY4" s="65" t="s">
        <v>129</v>
      </c>
      <c r="AZ4" s="66"/>
      <c r="BA4" s="67"/>
      <c r="BB4" s="65" t="s">
        <v>128</v>
      </c>
      <c r="BC4" s="66"/>
      <c r="BD4" s="67"/>
      <c r="BE4" s="65" t="s">
        <v>128</v>
      </c>
      <c r="BF4" s="66"/>
      <c r="BG4" s="67"/>
      <c r="BH4" s="65" t="s">
        <v>128</v>
      </c>
      <c r="BI4" s="66"/>
      <c r="BJ4" s="67"/>
      <c r="BK4" s="43" t="s">
        <v>105</v>
      </c>
    </row>
    <row r="5" spans="1:63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70" t="s">
        <v>112</v>
      </c>
      <c r="S5" s="71"/>
      <c r="T5" s="72"/>
      <c r="U5" s="70" t="s">
        <v>112</v>
      </c>
      <c r="V5" s="71"/>
      <c r="W5" s="72"/>
      <c r="X5" s="70" t="s">
        <v>112</v>
      </c>
      <c r="Y5" s="71"/>
      <c r="Z5" s="72"/>
      <c r="AA5" s="70" t="s">
        <v>112</v>
      </c>
      <c r="AB5" s="71"/>
      <c r="AC5" s="72"/>
      <c r="AD5" s="70" t="s">
        <v>112</v>
      </c>
      <c r="AE5" s="71"/>
      <c r="AF5" s="72"/>
      <c r="AG5" s="70" t="s">
        <v>112</v>
      </c>
      <c r="AH5" s="71"/>
      <c r="AI5" s="72"/>
      <c r="AJ5" s="70" t="s">
        <v>112</v>
      </c>
      <c r="AK5" s="71"/>
      <c r="AL5" s="72"/>
      <c r="AM5" s="70" t="s">
        <v>112</v>
      </c>
      <c r="AN5" s="71"/>
      <c r="AO5" s="72"/>
      <c r="AP5" s="70" t="s">
        <v>112</v>
      </c>
      <c r="AQ5" s="71"/>
      <c r="AR5" s="72"/>
      <c r="AS5" s="70" t="s">
        <v>112</v>
      </c>
      <c r="AT5" s="71"/>
      <c r="AU5" s="72"/>
      <c r="AV5" s="70" t="s">
        <v>112</v>
      </c>
      <c r="AW5" s="71"/>
      <c r="AX5" s="72"/>
      <c r="AY5" s="70" t="s">
        <v>112</v>
      </c>
      <c r="AZ5" s="71"/>
      <c r="BA5" s="72"/>
      <c r="BB5" s="70" t="s">
        <v>112</v>
      </c>
      <c r="BC5" s="71"/>
      <c r="BD5" s="72"/>
      <c r="BE5" s="70" t="s">
        <v>112</v>
      </c>
      <c r="BF5" s="71"/>
      <c r="BG5" s="72"/>
      <c r="BH5" s="70" t="s">
        <v>112</v>
      </c>
      <c r="BI5" s="71"/>
      <c r="BJ5" s="72"/>
      <c r="BK5" s="44"/>
    </row>
    <row r="6" spans="1:63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20" t="s">
        <v>111</v>
      </c>
      <c r="S6" s="68" t="s">
        <v>110</v>
      </c>
      <c r="T6" s="69"/>
      <c r="U6" s="20" t="s">
        <v>111</v>
      </c>
      <c r="V6" s="68" t="s">
        <v>110</v>
      </c>
      <c r="W6" s="69"/>
      <c r="X6" s="20" t="s">
        <v>111</v>
      </c>
      <c r="Y6" s="68" t="s">
        <v>110</v>
      </c>
      <c r="Z6" s="69"/>
      <c r="AA6" s="20" t="s">
        <v>111</v>
      </c>
      <c r="AB6" s="68" t="s">
        <v>110</v>
      </c>
      <c r="AC6" s="69"/>
      <c r="AD6" s="20" t="s">
        <v>111</v>
      </c>
      <c r="AE6" s="68" t="s">
        <v>110</v>
      </c>
      <c r="AF6" s="69"/>
      <c r="AG6" s="20" t="s">
        <v>111</v>
      </c>
      <c r="AH6" s="68" t="s">
        <v>110</v>
      </c>
      <c r="AI6" s="69"/>
      <c r="AJ6" s="20" t="s">
        <v>111</v>
      </c>
      <c r="AK6" s="68" t="s">
        <v>110</v>
      </c>
      <c r="AL6" s="69"/>
      <c r="AM6" s="20" t="s">
        <v>111</v>
      </c>
      <c r="AN6" s="68" t="s">
        <v>110</v>
      </c>
      <c r="AO6" s="69"/>
      <c r="AP6" s="20" t="s">
        <v>111</v>
      </c>
      <c r="AQ6" s="68" t="s">
        <v>110</v>
      </c>
      <c r="AR6" s="69"/>
      <c r="AS6" s="20" t="s">
        <v>111</v>
      </c>
      <c r="AT6" s="68" t="s">
        <v>110</v>
      </c>
      <c r="AU6" s="69"/>
      <c r="AV6" s="20" t="s">
        <v>111</v>
      </c>
      <c r="AW6" s="68" t="s">
        <v>110</v>
      </c>
      <c r="AX6" s="69"/>
      <c r="AY6" s="20" t="s">
        <v>111</v>
      </c>
      <c r="AZ6" s="68" t="s">
        <v>110</v>
      </c>
      <c r="BA6" s="69"/>
      <c r="BB6" s="20" t="s">
        <v>111</v>
      </c>
      <c r="BC6" s="68" t="s">
        <v>110</v>
      </c>
      <c r="BD6" s="69"/>
      <c r="BE6" s="20" t="s">
        <v>111</v>
      </c>
      <c r="BF6" s="68" t="s">
        <v>110</v>
      </c>
      <c r="BG6" s="69"/>
      <c r="BH6" s="20" t="s">
        <v>111</v>
      </c>
      <c r="BI6" s="68" t="s">
        <v>110</v>
      </c>
      <c r="BJ6" s="69"/>
      <c r="BK6" s="44"/>
    </row>
    <row r="7" spans="1:63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20" t="s">
        <v>127</v>
      </c>
      <c r="S7" s="19" t="s">
        <v>127</v>
      </c>
      <c r="T7" s="19" t="s">
        <v>108</v>
      </c>
      <c r="U7" s="20" t="s">
        <v>127</v>
      </c>
      <c r="V7" s="19" t="s">
        <v>127</v>
      </c>
      <c r="W7" s="19" t="s">
        <v>108</v>
      </c>
      <c r="X7" s="20" t="s">
        <v>127</v>
      </c>
      <c r="Y7" s="19" t="s">
        <v>127</v>
      </c>
      <c r="Z7" s="19" t="s">
        <v>108</v>
      </c>
      <c r="AA7" s="20" t="s">
        <v>127</v>
      </c>
      <c r="AB7" s="19" t="s">
        <v>127</v>
      </c>
      <c r="AC7" s="19" t="s">
        <v>108</v>
      </c>
      <c r="AD7" s="20" t="s">
        <v>127</v>
      </c>
      <c r="AE7" s="19" t="s">
        <v>127</v>
      </c>
      <c r="AF7" s="19" t="s">
        <v>108</v>
      </c>
      <c r="AG7" s="20" t="s">
        <v>127</v>
      </c>
      <c r="AH7" s="19" t="s">
        <v>127</v>
      </c>
      <c r="AI7" s="19" t="s">
        <v>108</v>
      </c>
      <c r="AJ7" s="20" t="s">
        <v>127</v>
      </c>
      <c r="AK7" s="19" t="s">
        <v>127</v>
      </c>
      <c r="AL7" s="19" t="s">
        <v>108</v>
      </c>
      <c r="AM7" s="20" t="s">
        <v>127</v>
      </c>
      <c r="AN7" s="19" t="s">
        <v>127</v>
      </c>
      <c r="AO7" s="19" t="s">
        <v>108</v>
      </c>
      <c r="AP7" s="20" t="s">
        <v>127</v>
      </c>
      <c r="AQ7" s="19" t="s">
        <v>127</v>
      </c>
      <c r="AR7" s="19" t="s">
        <v>108</v>
      </c>
      <c r="AS7" s="20" t="s">
        <v>127</v>
      </c>
      <c r="AT7" s="19" t="s">
        <v>127</v>
      </c>
      <c r="AU7" s="19" t="s">
        <v>108</v>
      </c>
      <c r="AV7" s="20" t="s">
        <v>127</v>
      </c>
      <c r="AW7" s="19" t="s">
        <v>127</v>
      </c>
      <c r="AX7" s="19" t="s">
        <v>108</v>
      </c>
      <c r="AY7" s="20" t="s">
        <v>127</v>
      </c>
      <c r="AZ7" s="19" t="s">
        <v>127</v>
      </c>
      <c r="BA7" s="19" t="s">
        <v>108</v>
      </c>
      <c r="BB7" s="20" t="s">
        <v>109</v>
      </c>
      <c r="BC7" s="19" t="s">
        <v>109</v>
      </c>
      <c r="BD7" s="19" t="s">
        <v>108</v>
      </c>
      <c r="BE7" s="20" t="s">
        <v>127</v>
      </c>
      <c r="BF7" s="19" t="s">
        <v>127</v>
      </c>
      <c r="BG7" s="19" t="s">
        <v>108</v>
      </c>
      <c r="BH7" s="20" t="s">
        <v>126</v>
      </c>
      <c r="BI7" s="19" t="s">
        <v>126</v>
      </c>
      <c r="BJ7" s="19" t="s">
        <v>108</v>
      </c>
      <c r="BK7" s="45"/>
    </row>
    <row r="8" spans="1:63" ht="42" customHeight="1">
      <c r="A8" s="46" t="s">
        <v>96</v>
      </c>
      <c r="B8" s="47"/>
      <c r="C8" s="14">
        <v>163303800</v>
      </c>
      <c r="D8" s="14">
        <v>142593800</v>
      </c>
      <c r="E8" s="14">
        <v>20710000</v>
      </c>
      <c r="F8" s="14">
        <v>163303800</v>
      </c>
      <c r="G8" s="14">
        <v>142593800</v>
      </c>
      <c r="H8" s="14">
        <v>20710000</v>
      </c>
      <c r="I8" s="14">
        <v>84981969.939999998</v>
      </c>
      <c r="J8" s="14">
        <v>52.039187048923537</v>
      </c>
      <c r="K8" s="14">
        <v>52.039187048923537</v>
      </c>
      <c r="L8" s="14">
        <v>84981969.939999998</v>
      </c>
      <c r="M8" s="14">
        <v>59.597240511158269</v>
      </c>
      <c r="N8" s="14">
        <v>52.039187048923537</v>
      </c>
      <c r="O8" s="13" t="s">
        <v>1</v>
      </c>
      <c r="P8" s="13" t="s">
        <v>1</v>
      </c>
      <c r="Q8" s="13" t="s">
        <v>1</v>
      </c>
      <c r="R8" s="14">
        <v>1066643</v>
      </c>
      <c r="S8" s="14">
        <f>+S9+S10</f>
        <v>742397</v>
      </c>
      <c r="T8" s="14">
        <f>(S8/R8)*100</f>
        <v>69.601263028023425</v>
      </c>
      <c r="U8" s="14">
        <v>1066643</v>
      </c>
      <c r="V8" s="14">
        <f>+V9+V10</f>
        <v>772118</v>
      </c>
      <c r="W8" s="14">
        <f>(V8/U8)*100</f>
        <v>72.387668601397095</v>
      </c>
      <c r="X8" s="14">
        <v>1066643</v>
      </c>
      <c r="Y8" s="14">
        <f>+Y9+Y10</f>
        <v>170892</v>
      </c>
      <c r="Z8" s="14">
        <f>(Y8/X8)*100</f>
        <v>16.021480476598075</v>
      </c>
      <c r="AA8" s="14">
        <v>1066643</v>
      </c>
      <c r="AB8" s="14">
        <f>+AB9+AB10</f>
        <v>595143</v>
      </c>
      <c r="AC8" s="14">
        <f>(AB8/AA8)*100</f>
        <v>55.795894221403039</v>
      </c>
      <c r="AD8" s="14">
        <v>1066643</v>
      </c>
      <c r="AE8" s="14">
        <f>+AE9+AE10</f>
        <v>6079</v>
      </c>
      <c r="AF8" s="14">
        <f>(AE8/AD8)*100</f>
        <v>0.56991889507548443</v>
      </c>
      <c r="AG8" s="14">
        <v>1066643</v>
      </c>
      <c r="AH8" s="14">
        <f>+AH9+AH10</f>
        <v>723941</v>
      </c>
      <c r="AI8" s="14">
        <f>(AH8/AG8)*100</f>
        <v>67.870974637249759</v>
      </c>
      <c r="AJ8" s="14">
        <v>1066643</v>
      </c>
      <c r="AK8" s="14">
        <f>+AK9+AK10</f>
        <v>323182</v>
      </c>
      <c r="AL8" s="14">
        <f>(AK8/AJ8)*100</f>
        <v>30.298984758724334</v>
      </c>
      <c r="AM8" s="14">
        <v>1066643</v>
      </c>
      <c r="AN8" s="14">
        <f>+AN9+AN10</f>
        <v>396320</v>
      </c>
      <c r="AO8" s="14">
        <f>(AN8/AM8)*100</f>
        <v>37.155824394853759</v>
      </c>
      <c r="AP8" s="14">
        <v>1066643</v>
      </c>
      <c r="AQ8" s="14">
        <f>+AQ9+AQ10</f>
        <v>4132</v>
      </c>
      <c r="AR8" s="14">
        <f>(AQ8/AP8)*100</f>
        <v>0.38738359507351566</v>
      </c>
      <c r="AS8" s="14">
        <v>1066643</v>
      </c>
      <c r="AT8" s="14">
        <f>+AT9+AT10</f>
        <v>582890</v>
      </c>
      <c r="AU8" s="14">
        <f>(AT8/AS8)*100</f>
        <v>54.647149983640261</v>
      </c>
      <c r="AV8" s="14">
        <v>1066643</v>
      </c>
      <c r="AW8" s="14">
        <f>+AW9+AW10</f>
        <v>312312</v>
      </c>
      <c r="AX8" s="14">
        <f>(AW8/AV8)*100</f>
        <v>29.279899647773433</v>
      </c>
      <c r="AY8" s="14">
        <v>1066643</v>
      </c>
      <c r="AZ8" s="14">
        <f>+AZ9+AZ10</f>
        <v>266536</v>
      </c>
      <c r="BA8" s="14">
        <f>(AZ8/AY8)*100</f>
        <v>24.988304428004497</v>
      </c>
      <c r="BB8" s="14">
        <v>1066643</v>
      </c>
      <c r="BC8" s="14">
        <f>+BC9+BC10</f>
        <v>74394</v>
      </c>
      <c r="BD8" s="14">
        <f>(BC8/BB8)*100</f>
        <v>6.9745922487655196</v>
      </c>
      <c r="BE8" s="14">
        <v>1066643</v>
      </c>
      <c r="BF8" s="14">
        <f>+BF9+BF10</f>
        <v>93526</v>
      </c>
      <c r="BG8" s="14">
        <f>(BF8/BE8)*100</f>
        <v>8.7682570457032014</v>
      </c>
      <c r="BH8" s="14">
        <v>10593804</v>
      </c>
      <c r="BI8" s="14">
        <f>+BI9+BI10</f>
        <v>1064787.0499999998</v>
      </c>
      <c r="BJ8" s="14">
        <f>(BI8/BH8)*100</f>
        <v>10.051035964040867</v>
      </c>
      <c r="BK8" s="29" t="s">
        <v>0</v>
      </c>
    </row>
    <row r="9" spans="1:63" ht="42" customHeight="1">
      <c r="A9" s="48" t="s">
        <v>95</v>
      </c>
      <c r="B9" s="49"/>
      <c r="C9" s="11">
        <v>89541500</v>
      </c>
      <c r="D9" s="11">
        <v>89541500</v>
      </c>
      <c r="E9" s="12" t="s">
        <v>1</v>
      </c>
      <c r="F9" s="11">
        <v>91494681.799999997</v>
      </c>
      <c r="G9" s="11">
        <v>91494681.799999997</v>
      </c>
      <c r="H9" s="12" t="s">
        <v>1</v>
      </c>
      <c r="I9" s="11">
        <v>59245090.439999998</v>
      </c>
      <c r="J9" s="11">
        <v>66.164951938486624</v>
      </c>
      <c r="K9" s="11">
        <v>64.752496292085027</v>
      </c>
      <c r="L9" s="11">
        <v>59245090.439999998</v>
      </c>
      <c r="M9" s="11">
        <v>66.164951938486624</v>
      </c>
      <c r="N9" s="11">
        <v>64.752496292085027</v>
      </c>
      <c r="O9" s="12" t="s">
        <v>1</v>
      </c>
      <c r="P9" s="12" t="s">
        <v>1</v>
      </c>
      <c r="Q9" s="12" t="s">
        <v>1</v>
      </c>
      <c r="R9" s="11">
        <v>1066643</v>
      </c>
      <c r="S9" s="11">
        <f>+S11+S29+S50+S72</f>
        <v>742397</v>
      </c>
      <c r="T9" s="11">
        <f>(S9/R9)*100</f>
        <v>69.601263028023425</v>
      </c>
      <c r="U9" s="11">
        <v>1066643</v>
      </c>
      <c r="V9" s="11">
        <f>+V11+V29+V50+V72</f>
        <v>772118</v>
      </c>
      <c r="W9" s="11">
        <f>(V9/U9)*100</f>
        <v>72.387668601397095</v>
      </c>
      <c r="X9" s="11">
        <v>1066643</v>
      </c>
      <c r="Y9" s="11">
        <f>+Y11+Y29+Y50+Y72</f>
        <v>170892</v>
      </c>
      <c r="Z9" s="11">
        <f>(Y9/X9)*100</f>
        <v>16.021480476598075</v>
      </c>
      <c r="AA9" s="11">
        <v>1066643</v>
      </c>
      <c r="AB9" s="11">
        <f>+AB11+AB29+AB50+AB72</f>
        <v>595143</v>
      </c>
      <c r="AC9" s="11">
        <f>(AB9/AA9)*100</f>
        <v>55.795894221403039</v>
      </c>
      <c r="AD9" s="11">
        <v>1066643</v>
      </c>
      <c r="AE9" s="11">
        <f>+AE11+AE29+AE50+AE72</f>
        <v>6079</v>
      </c>
      <c r="AF9" s="11">
        <f>(AE9/AD9)*100</f>
        <v>0.56991889507548443</v>
      </c>
      <c r="AG9" s="11">
        <v>1066643</v>
      </c>
      <c r="AH9" s="11">
        <f>+AH11+AH29+AH50+AH72</f>
        <v>723941</v>
      </c>
      <c r="AI9" s="11">
        <f>(AH9/AG9)*100</f>
        <v>67.870974637249759</v>
      </c>
      <c r="AJ9" s="11">
        <v>1066643</v>
      </c>
      <c r="AK9" s="11">
        <f>+AK11+AK29+AK50+AK72</f>
        <v>323182</v>
      </c>
      <c r="AL9" s="11">
        <f>(AK9/AJ9)*100</f>
        <v>30.298984758724334</v>
      </c>
      <c r="AM9" s="11">
        <v>1066643</v>
      </c>
      <c r="AN9" s="11">
        <f>+AN11+AN29+AN50+AN72</f>
        <v>396320</v>
      </c>
      <c r="AO9" s="11">
        <f>(AN9/AM9)*100</f>
        <v>37.155824394853759</v>
      </c>
      <c r="AP9" s="11">
        <v>1066643</v>
      </c>
      <c r="AQ9" s="11">
        <f>+AQ11+AQ29+AQ50+AQ72</f>
        <v>4132</v>
      </c>
      <c r="AR9" s="11">
        <f>(AQ9/AP9)*100</f>
        <v>0.38738359507351566</v>
      </c>
      <c r="AS9" s="11">
        <v>1066643</v>
      </c>
      <c r="AT9" s="11">
        <f>+AT11+AT29+AT50+AT72</f>
        <v>582890</v>
      </c>
      <c r="AU9" s="11">
        <f>(AT9/AS9)*100</f>
        <v>54.647149983640261</v>
      </c>
      <c r="AV9" s="11">
        <v>1066643</v>
      </c>
      <c r="AW9" s="11">
        <f>+AW11+AW29+AW50+AW72</f>
        <v>312312</v>
      </c>
      <c r="AX9" s="11">
        <f>(AW9/AV9)*100</f>
        <v>29.279899647773433</v>
      </c>
      <c r="AY9" s="11">
        <v>1066643</v>
      </c>
      <c r="AZ9" s="11">
        <f>+AZ11+AZ29+AZ50+AZ72</f>
        <v>266536</v>
      </c>
      <c r="BA9" s="11">
        <f>(AZ9/AY9)*100</f>
        <v>24.988304428004497</v>
      </c>
      <c r="BB9" s="11">
        <v>1066643</v>
      </c>
      <c r="BC9" s="11">
        <f>+BC11+BC29+BC50+BC72</f>
        <v>74394</v>
      </c>
      <c r="BD9" s="11">
        <f>(BC9/BB9)*100</f>
        <v>6.9745922487655196</v>
      </c>
      <c r="BE9" s="11">
        <v>1066643</v>
      </c>
      <c r="BF9" s="11">
        <f>+BF11+BF29+BF50+BF72</f>
        <v>93526</v>
      </c>
      <c r="BG9" s="11">
        <f>(BF9/BE9)*100</f>
        <v>8.7682570457032014</v>
      </c>
      <c r="BH9" s="11">
        <v>10593804</v>
      </c>
      <c r="BI9" s="11">
        <f>+BI11+BI29+BI50+BI72</f>
        <v>1064787.0499999998</v>
      </c>
      <c r="BJ9" s="11">
        <f>(BI9/BH9)*100</f>
        <v>10.051035964040867</v>
      </c>
      <c r="BK9" s="25" t="s">
        <v>0</v>
      </c>
    </row>
    <row r="10" spans="1:63" ht="42" customHeight="1">
      <c r="A10" s="50" t="s">
        <v>94</v>
      </c>
      <c r="B10" s="51"/>
      <c r="C10" s="3">
        <v>73762300</v>
      </c>
      <c r="D10" s="3">
        <v>53052300</v>
      </c>
      <c r="E10" s="3">
        <v>20710000</v>
      </c>
      <c r="F10" s="3">
        <v>71809118.200000003</v>
      </c>
      <c r="G10" s="11">
        <v>51099118.200000003</v>
      </c>
      <c r="H10" s="11">
        <v>20710000</v>
      </c>
      <c r="I10" s="3">
        <v>25736879.5</v>
      </c>
      <c r="J10" s="3">
        <v>34.891644512169499</v>
      </c>
      <c r="K10" s="3">
        <v>35.840684505160795</v>
      </c>
      <c r="L10" s="3">
        <v>25736879.5</v>
      </c>
      <c r="M10" s="3">
        <v>48.512278449756188</v>
      </c>
      <c r="N10" s="3">
        <v>35.840684505160795</v>
      </c>
      <c r="O10" s="2" t="s">
        <v>1</v>
      </c>
      <c r="P10" s="2" t="s">
        <v>1</v>
      </c>
      <c r="Q10" s="2" t="s">
        <v>1</v>
      </c>
      <c r="R10" s="2" t="s">
        <v>1</v>
      </c>
      <c r="S10" s="28">
        <v>0</v>
      </c>
      <c r="T10" s="2" t="s">
        <v>1</v>
      </c>
      <c r="U10" s="2" t="s">
        <v>1</v>
      </c>
      <c r="V10" s="28">
        <v>0</v>
      </c>
      <c r="W10" s="2" t="s">
        <v>1</v>
      </c>
      <c r="X10" s="2" t="s">
        <v>1</v>
      </c>
      <c r="Y10" s="28">
        <v>0</v>
      </c>
      <c r="Z10" s="2" t="s">
        <v>1</v>
      </c>
      <c r="AA10" s="2" t="s">
        <v>1</v>
      </c>
      <c r="AB10" s="28">
        <v>0</v>
      </c>
      <c r="AC10" s="2" t="s">
        <v>1</v>
      </c>
      <c r="AD10" s="2" t="s">
        <v>1</v>
      </c>
      <c r="AE10" s="28">
        <v>0</v>
      </c>
      <c r="AF10" s="2" t="s">
        <v>1</v>
      </c>
      <c r="AG10" s="2" t="s">
        <v>1</v>
      </c>
      <c r="AH10" s="28">
        <v>0</v>
      </c>
      <c r="AI10" s="2" t="s">
        <v>1</v>
      </c>
      <c r="AJ10" s="2" t="s">
        <v>1</v>
      </c>
      <c r="AK10" s="28">
        <v>0</v>
      </c>
      <c r="AL10" s="2" t="s">
        <v>1</v>
      </c>
      <c r="AM10" s="2" t="s">
        <v>1</v>
      </c>
      <c r="AN10" s="28">
        <v>0</v>
      </c>
      <c r="AO10" s="2" t="s">
        <v>1</v>
      </c>
      <c r="AP10" s="2" t="s">
        <v>1</v>
      </c>
      <c r="AQ10" s="28">
        <v>0</v>
      </c>
      <c r="AR10" s="2" t="s">
        <v>1</v>
      </c>
      <c r="AS10" s="2" t="s">
        <v>1</v>
      </c>
      <c r="AT10" s="28">
        <v>0</v>
      </c>
      <c r="AU10" s="2" t="s">
        <v>1</v>
      </c>
      <c r="AV10" s="2" t="s">
        <v>1</v>
      </c>
      <c r="AW10" s="28">
        <v>0</v>
      </c>
      <c r="AX10" s="2" t="s">
        <v>1</v>
      </c>
      <c r="AY10" s="2" t="s">
        <v>1</v>
      </c>
      <c r="AZ10" s="28">
        <v>0</v>
      </c>
      <c r="BA10" s="2" t="s">
        <v>1</v>
      </c>
      <c r="BB10" s="2" t="s">
        <v>1</v>
      </c>
      <c r="BC10" s="28">
        <v>0</v>
      </c>
      <c r="BD10" s="2" t="s">
        <v>1</v>
      </c>
      <c r="BE10" s="2" t="s">
        <v>1</v>
      </c>
      <c r="BF10" s="28">
        <v>0</v>
      </c>
      <c r="BG10" s="2" t="s">
        <v>1</v>
      </c>
      <c r="BH10" s="2" t="s">
        <v>1</v>
      </c>
      <c r="BI10" s="28">
        <v>0</v>
      </c>
      <c r="BJ10" s="2" t="s">
        <v>1</v>
      </c>
      <c r="BK10" s="27" t="s">
        <v>0</v>
      </c>
    </row>
    <row r="11" spans="1:63" ht="42" customHeight="1">
      <c r="A11" s="41" t="s">
        <v>93</v>
      </c>
      <c r="B11" s="42"/>
      <c r="C11" s="11">
        <v>23287260</v>
      </c>
      <c r="D11" s="11">
        <v>23287260</v>
      </c>
      <c r="E11" s="12" t="s">
        <v>1</v>
      </c>
      <c r="F11" s="11">
        <v>24070424</v>
      </c>
      <c r="G11" s="11">
        <v>24070424</v>
      </c>
      <c r="H11" s="12" t="s">
        <v>1</v>
      </c>
      <c r="I11" s="11">
        <v>15055879.300000001</v>
      </c>
      <c r="J11" s="11">
        <v>64.65285868753989</v>
      </c>
      <c r="K11" s="11">
        <v>62.54928995018949</v>
      </c>
      <c r="L11" s="11">
        <v>15055879.300000001</v>
      </c>
      <c r="M11" s="11">
        <v>64.65285868753989</v>
      </c>
      <c r="N11" s="11">
        <v>62.54928995018949</v>
      </c>
      <c r="O11" s="12" t="s">
        <v>1</v>
      </c>
      <c r="P11" s="12" t="s">
        <v>1</v>
      </c>
      <c r="Q11" s="12" t="s">
        <v>1</v>
      </c>
      <c r="R11" s="11">
        <v>276587</v>
      </c>
      <c r="S11" s="11">
        <f>SUM(S12:S28)</f>
        <v>222315</v>
      </c>
      <c r="T11" s="11">
        <f t="shared" ref="T11:T57" si="0">(S11/R11)*100</f>
        <v>80.377964257177666</v>
      </c>
      <c r="U11" s="11">
        <v>276587</v>
      </c>
      <c r="V11" s="11">
        <f>SUM(V12:V28)</f>
        <v>227846</v>
      </c>
      <c r="W11" s="11">
        <f t="shared" ref="W11:W57" si="1">(V11/U11)*100</f>
        <v>82.377696710257524</v>
      </c>
      <c r="X11" s="11">
        <v>276587</v>
      </c>
      <c r="Y11" s="11">
        <f>SUM(Y12:Y28)</f>
        <v>59482</v>
      </c>
      <c r="Z11" s="11">
        <f t="shared" ref="Z11:Z57" si="2">(Y11/X11)*100</f>
        <v>21.505710680545363</v>
      </c>
      <c r="AA11" s="11">
        <v>276587</v>
      </c>
      <c r="AB11" s="11">
        <f>SUM(AB12:AB28)</f>
        <v>166194</v>
      </c>
      <c r="AC11" s="11">
        <f t="shared" ref="AC11:AC57" si="3">(AB11/AA11)*100</f>
        <v>60.087422763904307</v>
      </c>
      <c r="AD11" s="11">
        <v>276587</v>
      </c>
      <c r="AE11" s="11">
        <f>SUM(AE12:AE28)</f>
        <v>2171</v>
      </c>
      <c r="AF11" s="11">
        <f t="shared" ref="AF11:AF57" si="4">(AE11/AD11)*100</f>
        <v>0.78492481569994255</v>
      </c>
      <c r="AG11" s="11">
        <v>276587</v>
      </c>
      <c r="AH11" s="11">
        <f>SUM(AH12:AH28)</f>
        <v>213053</v>
      </c>
      <c r="AI11" s="11">
        <f t="shared" ref="AI11:AI57" si="5">(AH11/AG11)*100</f>
        <v>77.029289156757187</v>
      </c>
      <c r="AJ11" s="11">
        <v>276587</v>
      </c>
      <c r="AK11" s="11">
        <f>SUM(AK12:AK28)</f>
        <v>102535</v>
      </c>
      <c r="AL11" s="11">
        <f t="shared" ref="AL11:AL57" si="6">(AK11/AJ11)*100</f>
        <v>37.07151818415182</v>
      </c>
      <c r="AM11" s="11">
        <v>276587</v>
      </c>
      <c r="AN11" s="11">
        <f>SUM(AN12:AN28)</f>
        <v>109740</v>
      </c>
      <c r="AO11" s="11">
        <f t="shared" ref="AO11:AO57" si="7">(AN11/AM11)*100</f>
        <v>39.676485156569179</v>
      </c>
      <c r="AP11" s="11">
        <v>276587</v>
      </c>
      <c r="AQ11" s="11">
        <f>SUM(AQ12:AQ28)</f>
        <v>727</v>
      </c>
      <c r="AR11" s="11">
        <f t="shared" ref="AR11:AR57" si="8">(AQ11/AP11)*100</f>
        <v>0.26284677154023867</v>
      </c>
      <c r="AS11" s="11">
        <v>276587</v>
      </c>
      <c r="AT11" s="11">
        <f>SUM(AT12:AT28)</f>
        <v>153601</v>
      </c>
      <c r="AU11" s="11">
        <f t="shared" ref="AU11:AU57" si="9">(AT11/AS11)*100</f>
        <v>55.534424972974151</v>
      </c>
      <c r="AV11" s="11">
        <v>276587</v>
      </c>
      <c r="AW11" s="11">
        <f>SUM(AW12:AW28)</f>
        <v>91000</v>
      </c>
      <c r="AX11" s="11">
        <f t="shared" ref="AX11:AX57" si="10">(AW11/AV11)*100</f>
        <v>32.901040179039512</v>
      </c>
      <c r="AY11" s="11">
        <v>276587</v>
      </c>
      <c r="AZ11" s="11">
        <f>SUM(AZ12:AZ28)</f>
        <v>58545</v>
      </c>
      <c r="BA11" s="11">
        <f t="shared" ref="BA11:BA57" si="11">(AZ11/AY11)*100</f>
        <v>21.166938431668878</v>
      </c>
      <c r="BB11" s="11">
        <v>276587</v>
      </c>
      <c r="BC11" s="11">
        <f>SUM(BC12:BC28)</f>
        <v>20035</v>
      </c>
      <c r="BD11" s="11">
        <f t="shared" ref="BD11:BD56" si="12">(BC11/BB11)*100</f>
        <v>7.2436520877698518</v>
      </c>
      <c r="BE11" s="11">
        <v>276587</v>
      </c>
      <c r="BF11" s="11">
        <f>SUM(BF12:BF28)</f>
        <v>25444</v>
      </c>
      <c r="BG11" s="11">
        <f t="shared" ref="BG11:BG57" si="13">(BF11/BE11)*100</f>
        <v>9.1992754540162771</v>
      </c>
      <c r="BH11" s="11">
        <v>2422174</v>
      </c>
      <c r="BI11" s="11">
        <f>SUM(BI12:BI28)</f>
        <v>266610.48</v>
      </c>
      <c r="BJ11" s="11">
        <f t="shared" ref="BJ11:BJ57" si="14">(BI11/BH11)*100</f>
        <v>11.007073810552008</v>
      </c>
      <c r="BK11" s="25" t="s">
        <v>0</v>
      </c>
    </row>
    <row r="12" spans="1:63" ht="24" customHeight="1">
      <c r="A12" s="8">
        <v>1</v>
      </c>
      <c r="B12" s="7" t="s">
        <v>92</v>
      </c>
      <c r="C12" s="10">
        <v>2814900</v>
      </c>
      <c r="D12" s="9">
        <v>2814900</v>
      </c>
      <c r="E12" s="5" t="s">
        <v>1</v>
      </c>
      <c r="F12" s="9">
        <v>2743920</v>
      </c>
      <c r="G12" s="9">
        <v>2743920</v>
      </c>
      <c r="H12" s="5" t="s">
        <v>1</v>
      </c>
      <c r="I12" s="9">
        <v>1370920</v>
      </c>
      <c r="J12" s="9">
        <v>48.702262957831543</v>
      </c>
      <c r="K12" s="9">
        <v>49.962098020350446</v>
      </c>
      <c r="L12" s="9">
        <v>1370920</v>
      </c>
      <c r="M12" s="9">
        <v>48.702262957831543</v>
      </c>
      <c r="N12" s="9">
        <v>49.962098020350446</v>
      </c>
      <c r="O12" s="5" t="s">
        <v>1</v>
      </c>
      <c r="P12" s="5" t="s">
        <v>1</v>
      </c>
      <c r="Q12" s="5" t="s">
        <v>1</v>
      </c>
      <c r="R12" s="9">
        <v>41717</v>
      </c>
      <c r="S12" s="9">
        <v>32236</v>
      </c>
      <c r="T12" s="9">
        <f t="shared" si="0"/>
        <v>77.273054150586091</v>
      </c>
      <c r="U12" s="9">
        <v>41717</v>
      </c>
      <c r="V12" s="9">
        <v>35924</v>
      </c>
      <c r="W12" s="9">
        <f t="shared" si="1"/>
        <v>86.113574801639615</v>
      </c>
      <c r="X12" s="9">
        <v>41717</v>
      </c>
      <c r="Y12" s="9">
        <v>82</v>
      </c>
      <c r="Z12" s="9">
        <f t="shared" si="2"/>
        <v>0.19656255243665652</v>
      </c>
      <c r="AA12" s="9">
        <v>41717</v>
      </c>
      <c r="AB12" s="9">
        <v>35775</v>
      </c>
      <c r="AC12" s="9">
        <f t="shared" si="3"/>
        <v>85.756406261236435</v>
      </c>
      <c r="AD12" s="9">
        <v>41717</v>
      </c>
      <c r="AE12" s="9">
        <v>67</v>
      </c>
      <c r="AF12" s="9">
        <f t="shared" si="4"/>
        <v>0.16060598796653641</v>
      </c>
      <c r="AG12" s="9">
        <v>41717</v>
      </c>
      <c r="AH12" s="9">
        <v>36073</v>
      </c>
      <c r="AI12" s="9">
        <f t="shared" si="5"/>
        <v>86.470743342042809</v>
      </c>
      <c r="AJ12" s="9">
        <v>41717</v>
      </c>
      <c r="AK12" s="9">
        <v>10442</v>
      </c>
      <c r="AL12" s="9">
        <f t="shared" si="6"/>
        <v>25.030563079799599</v>
      </c>
      <c r="AM12" s="9">
        <v>41717</v>
      </c>
      <c r="AN12" s="9">
        <v>25559</v>
      </c>
      <c r="AO12" s="9">
        <f t="shared" si="7"/>
        <v>61.267588752786637</v>
      </c>
      <c r="AP12" s="9">
        <v>41717</v>
      </c>
      <c r="AQ12" s="24">
        <v>72</v>
      </c>
      <c r="AR12" s="24">
        <f t="shared" si="8"/>
        <v>0.17259150945657645</v>
      </c>
      <c r="AS12" s="9">
        <v>41717</v>
      </c>
      <c r="AT12" s="24">
        <v>30161</v>
      </c>
      <c r="AU12" s="24">
        <f t="shared" si="9"/>
        <v>72.299062732219483</v>
      </c>
      <c r="AV12" s="9">
        <v>41717</v>
      </c>
      <c r="AW12" s="9">
        <v>26480</v>
      </c>
      <c r="AX12" s="24">
        <f t="shared" si="10"/>
        <v>63.475321811252009</v>
      </c>
      <c r="AY12" s="9">
        <v>41717</v>
      </c>
      <c r="AZ12" s="24">
        <v>3680</v>
      </c>
      <c r="BA12" s="24">
        <f t="shared" si="11"/>
        <v>8.8213438166694633</v>
      </c>
      <c r="BB12" s="9">
        <v>41717</v>
      </c>
      <c r="BC12" s="24">
        <v>2258</v>
      </c>
      <c r="BD12" s="24">
        <f t="shared" si="12"/>
        <v>5.4126615049020783</v>
      </c>
      <c r="BE12" s="9">
        <v>41717</v>
      </c>
      <c r="BF12" s="9">
        <v>2884</v>
      </c>
      <c r="BG12" s="24">
        <f t="shared" si="13"/>
        <v>6.9132487954550905</v>
      </c>
      <c r="BH12" s="9">
        <v>488145</v>
      </c>
      <c r="BI12" s="9">
        <v>42114.7</v>
      </c>
      <c r="BJ12" s="24">
        <f t="shared" si="14"/>
        <v>8.627497977035512</v>
      </c>
      <c r="BK12" s="23" t="s">
        <v>0</v>
      </c>
    </row>
    <row r="13" spans="1:63" ht="24" customHeight="1">
      <c r="A13" s="8">
        <v>2</v>
      </c>
      <c r="B13" s="7" t="s">
        <v>91</v>
      </c>
      <c r="C13" s="10">
        <v>2929900</v>
      </c>
      <c r="D13" s="9">
        <v>2929900</v>
      </c>
      <c r="E13" s="5" t="s">
        <v>1</v>
      </c>
      <c r="F13" s="9">
        <v>2868010</v>
      </c>
      <c r="G13" s="9">
        <v>2868010</v>
      </c>
      <c r="H13" s="5" t="s">
        <v>1</v>
      </c>
      <c r="I13" s="9">
        <v>1791695.15</v>
      </c>
      <c r="J13" s="9">
        <v>61.152092221577526</v>
      </c>
      <c r="K13" s="9">
        <v>62.471719066530447</v>
      </c>
      <c r="L13" s="9">
        <v>1791695.15</v>
      </c>
      <c r="M13" s="9">
        <v>61.152092221577526</v>
      </c>
      <c r="N13" s="9">
        <v>62.471719066530447</v>
      </c>
      <c r="O13" s="5" t="s">
        <v>1</v>
      </c>
      <c r="P13" s="5" t="s">
        <v>1</v>
      </c>
      <c r="Q13" s="5" t="s">
        <v>1</v>
      </c>
      <c r="R13" s="9">
        <v>37484</v>
      </c>
      <c r="S13" s="9">
        <v>29607</v>
      </c>
      <c r="T13" s="9">
        <f t="shared" si="0"/>
        <v>78.985700565574646</v>
      </c>
      <c r="U13" s="9">
        <v>37484</v>
      </c>
      <c r="V13" s="9">
        <v>28891</v>
      </c>
      <c r="W13" s="9">
        <f t="shared" si="1"/>
        <v>77.075552235620535</v>
      </c>
      <c r="X13" s="9">
        <v>37484</v>
      </c>
      <c r="Y13" s="9">
        <v>10588</v>
      </c>
      <c r="Z13" s="9">
        <f t="shared" si="2"/>
        <v>28.246718599935971</v>
      </c>
      <c r="AA13" s="9">
        <v>37484</v>
      </c>
      <c r="AB13" s="9">
        <v>18142</v>
      </c>
      <c r="AC13" s="9">
        <f t="shared" si="3"/>
        <v>48.399317041937891</v>
      </c>
      <c r="AD13" s="9">
        <v>37484</v>
      </c>
      <c r="AE13" s="9">
        <v>162</v>
      </c>
      <c r="AF13" s="9">
        <f t="shared" si="4"/>
        <v>0.43218439867676872</v>
      </c>
      <c r="AG13" s="9">
        <v>37484</v>
      </c>
      <c r="AH13" s="9">
        <v>18651</v>
      </c>
      <c r="AI13" s="9">
        <f t="shared" si="5"/>
        <v>49.757229751360583</v>
      </c>
      <c r="AJ13" s="9">
        <v>37484</v>
      </c>
      <c r="AK13" s="9">
        <v>17897</v>
      </c>
      <c r="AL13" s="9">
        <f t="shared" si="6"/>
        <v>47.745704834062536</v>
      </c>
      <c r="AM13" s="9">
        <v>37484</v>
      </c>
      <c r="AN13" s="24">
        <v>357</v>
      </c>
      <c r="AO13" s="24">
        <f t="shared" si="7"/>
        <v>0.95240636004695345</v>
      </c>
      <c r="AP13" s="9">
        <v>37484</v>
      </c>
      <c r="AQ13" s="24">
        <v>397</v>
      </c>
      <c r="AR13" s="24">
        <f t="shared" si="8"/>
        <v>1.0591185572510937</v>
      </c>
      <c r="AS13" s="9">
        <v>37484</v>
      </c>
      <c r="AT13" s="24">
        <v>13992</v>
      </c>
      <c r="AU13" s="24">
        <f t="shared" si="9"/>
        <v>37.327926582008324</v>
      </c>
      <c r="AV13" s="9">
        <v>37484</v>
      </c>
      <c r="AW13" s="24">
        <v>10011</v>
      </c>
      <c r="AX13" s="24">
        <f t="shared" si="10"/>
        <v>26.707395155266244</v>
      </c>
      <c r="AY13" s="9">
        <v>37484</v>
      </c>
      <c r="AZ13" s="24">
        <v>4</v>
      </c>
      <c r="BA13" s="24">
        <f t="shared" si="11"/>
        <v>1.0671219720414044E-2</v>
      </c>
      <c r="BB13" s="9">
        <v>37484</v>
      </c>
      <c r="BC13" s="24">
        <v>882</v>
      </c>
      <c r="BD13" s="24">
        <f t="shared" si="12"/>
        <v>2.3530039483512963</v>
      </c>
      <c r="BE13" s="9">
        <v>37484</v>
      </c>
      <c r="BF13" s="9">
        <v>1105</v>
      </c>
      <c r="BG13" s="24">
        <f t="shared" si="13"/>
        <v>2.9479244477643793</v>
      </c>
      <c r="BH13" s="9">
        <v>184469</v>
      </c>
      <c r="BI13" s="9">
        <v>7108.74</v>
      </c>
      <c r="BJ13" s="24">
        <f t="shared" si="14"/>
        <v>3.8536231019846148</v>
      </c>
      <c r="BK13" s="23" t="s">
        <v>0</v>
      </c>
    </row>
    <row r="14" spans="1:63" ht="24" customHeight="1">
      <c r="A14" s="8">
        <v>3</v>
      </c>
      <c r="B14" s="7" t="s">
        <v>90</v>
      </c>
      <c r="C14" s="10">
        <v>945450</v>
      </c>
      <c r="D14" s="9">
        <v>945450</v>
      </c>
      <c r="E14" s="5" t="s">
        <v>1</v>
      </c>
      <c r="F14" s="9">
        <v>990552</v>
      </c>
      <c r="G14" s="9">
        <v>990552</v>
      </c>
      <c r="H14" s="5" t="s">
        <v>1</v>
      </c>
      <c r="I14" s="9">
        <v>558839.43999999994</v>
      </c>
      <c r="J14" s="9">
        <v>59.108301866835902</v>
      </c>
      <c r="K14" s="9">
        <v>56.416971547177731</v>
      </c>
      <c r="L14" s="9">
        <v>558839.43999999994</v>
      </c>
      <c r="M14" s="9">
        <v>59.108301866835902</v>
      </c>
      <c r="N14" s="9">
        <v>56.416971547177731</v>
      </c>
      <c r="O14" s="5" t="s">
        <v>1</v>
      </c>
      <c r="P14" s="5" t="s">
        <v>1</v>
      </c>
      <c r="Q14" s="5" t="s">
        <v>1</v>
      </c>
      <c r="R14" s="9">
        <v>8667</v>
      </c>
      <c r="S14" s="9">
        <v>7177</v>
      </c>
      <c r="T14" s="9">
        <f t="shared" si="0"/>
        <v>82.80835352486443</v>
      </c>
      <c r="U14" s="9">
        <v>8667</v>
      </c>
      <c r="V14" s="9">
        <v>7090</v>
      </c>
      <c r="W14" s="9">
        <f t="shared" si="1"/>
        <v>81.804545979000807</v>
      </c>
      <c r="X14" s="9">
        <v>8667</v>
      </c>
      <c r="Y14" s="9">
        <v>17</v>
      </c>
      <c r="Z14" s="9">
        <f t="shared" si="2"/>
        <v>0.19614630206530517</v>
      </c>
      <c r="AA14" s="9">
        <v>8667</v>
      </c>
      <c r="AB14" s="9">
        <v>7045</v>
      </c>
      <c r="AC14" s="9">
        <f t="shared" si="3"/>
        <v>81.28533517941618</v>
      </c>
      <c r="AD14" s="9">
        <v>8667</v>
      </c>
      <c r="AE14" s="9">
        <v>28</v>
      </c>
      <c r="AF14" s="9">
        <f t="shared" si="4"/>
        <v>0.32306449751932614</v>
      </c>
      <c r="AG14" s="9">
        <v>8667</v>
      </c>
      <c r="AH14" s="9">
        <v>7057</v>
      </c>
      <c r="AI14" s="9">
        <f t="shared" si="5"/>
        <v>81.423791392638748</v>
      </c>
      <c r="AJ14" s="9">
        <v>8667</v>
      </c>
      <c r="AK14" s="24">
        <v>396</v>
      </c>
      <c r="AL14" s="24">
        <f t="shared" si="6"/>
        <v>4.5690550363447562</v>
      </c>
      <c r="AM14" s="9">
        <v>8667</v>
      </c>
      <c r="AN14" s="9">
        <v>6661</v>
      </c>
      <c r="AO14" s="9">
        <f t="shared" si="7"/>
        <v>76.854736356293984</v>
      </c>
      <c r="AP14" s="9">
        <v>8667</v>
      </c>
      <c r="AQ14" s="24">
        <v>0</v>
      </c>
      <c r="AR14" s="24">
        <f t="shared" si="8"/>
        <v>0</v>
      </c>
      <c r="AS14" s="9">
        <v>8667</v>
      </c>
      <c r="AT14" s="24">
        <v>10848</v>
      </c>
      <c r="AU14" s="24">
        <f t="shared" si="9"/>
        <v>125.16441675320181</v>
      </c>
      <c r="AV14" s="9">
        <v>8667</v>
      </c>
      <c r="AW14" s="24">
        <v>10155</v>
      </c>
      <c r="AX14" s="24">
        <f t="shared" si="10"/>
        <v>117.16857043959847</v>
      </c>
      <c r="AY14" s="9">
        <v>8667</v>
      </c>
      <c r="AZ14" s="24">
        <v>692</v>
      </c>
      <c r="BA14" s="24">
        <f t="shared" si="11"/>
        <v>7.9843082958347757</v>
      </c>
      <c r="BB14" s="9">
        <v>8667</v>
      </c>
      <c r="BC14" s="24">
        <v>233</v>
      </c>
      <c r="BD14" s="24">
        <f t="shared" si="12"/>
        <v>2.6883581400715357</v>
      </c>
      <c r="BE14" s="9">
        <v>8667</v>
      </c>
      <c r="BF14" s="9">
        <v>268</v>
      </c>
      <c r="BG14" s="24">
        <f t="shared" si="13"/>
        <v>3.0921887619706934</v>
      </c>
      <c r="BH14" s="9">
        <v>43415</v>
      </c>
      <c r="BI14" s="9">
        <v>1142.22</v>
      </c>
      <c r="BJ14" s="24">
        <f t="shared" si="14"/>
        <v>2.6309340089830706</v>
      </c>
      <c r="BK14" s="23" t="s">
        <v>0</v>
      </c>
    </row>
    <row r="15" spans="1:63" ht="24" customHeight="1">
      <c r="A15" s="8">
        <v>4</v>
      </c>
      <c r="B15" s="7" t="s">
        <v>89</v>
      </c>
      <c r="C15" s="10">
        <v>1028900</v>
      </c>
      <c r="D15" s="9">
        <v>1028900</v>
      </c>
      <c r="E15" s="5" t="s">
        <v>1</v>
      </c>
      <c r="F15" s="9">
        <v>1049064</v>
      </c>
      <c r="G15" s="9">
        <v>1049064</v>
      </c>
      <c r="H15" s="5" t="s">
        <v>1</v>
      </c>
      <c r="I15" s="9">
        <v>660351.55000000005</v>
      </c>
      <c r="J15" s="9">
        <v>64.180343084847891</v>
      </c>
      <c r="K15" s="9">
        <v>62.946736328765446</v>
      </c>
      <c r="L15" s="9">
        <v>660351.55000000005</v>
      </c>
      <c r="M15" s="9">
        <v>64.180343084847891</v>
      </c>
      <c r="N15" s="9">
        <v>62.946736328765446</v>
      </c>
      <c r="O15" s="5" t="s">
        <v>1</v>
      </c>
      <c r="P15" s="5" t="s">
        <v>1</v>
      </c>
      <c r="Q15" s="5" t="s">
        <v>1</v>
      </c>
      <c r="R15" s="9">
        <v>11056</v>
      </c>
      <c r="S15" s="9">
        <v>8691</v>
      </c>
      <c r="T15" s="9">
        <f t="shared" si="0"/>
        <v>78.608900144717794</v>
      </c>
      <c r="U15" s="9">
        <v>11056</v>
      </c>
      <c r="V15" s="9">
        <v>8644</v>
      </c>
      <c r="W15" s="9">
        <f t="shared" si="1"/>
        <v>78.183791606367578</v>
      </c>
      <c r="X15" s="9">
        <v>11056</v>
      </c>
      <c r="Y15" s="9">
        <v>1559</v>
      </c>
      <c r="Z15" s="9">
        <f t="shared" si="2"/>
        <v>14.100940665701881</v>
      </c>
      <c r="AA15" s="9">
        <v>11056</v>
      </c>
      <c r="AB15" s="9">
        <v>7008</v>
      </c>
      <c r="AC15" s="9">
        <f t="shared" si="3"/>
        <v>63.386396526772792</v>
      </c>
      <c r="AD15" s="9">
        <v>11056</v>
      </c>
      <c r="AE15" s="9">
        <v>77</v>
      </c>
      <c r="AF15" s="9">
        <f t="shared" si="4"/>
        <v>0.69645441389290885</v>
      </c>
      <c r="AG15" s="9">
        <v>11056</v>
      </c>
      <c r="AH15" s="9">
        <v>7264</v>
      </c>
      <c r="AI15" s="9">
        <f t="shared" si="5"/>
        <v>65.701881331403769</v>
      </c>
      <c r="AJ15" s="9">
        <v>11056</v>
      </c>
      <c r="AK15" s="24">
        <v>135</v>
      </c>
      <c r="AL15" s="24">
        <f t="shared" si="6"/>
        <v>1.2210564399421129</v>
      </c>
      <c r="AM15" s="9">
        <v>11056</v>
      </c>
      <c r="AN15" s="9">
        <v>7044</v>
      </c>
      <c r="AO15" s="9">
        <f t="shared" si="7"/>
        <v>63.712011577424022</v>
      </c>
      <c r="AP15" s="9">
        <v>11056</v>
      </c>
      <c r="AQ15" s="24">
        <v>35</v>
      </c>
      <c r="AR15" s="24">
        <f t="shared" si="8"/>
        <v>0.31657018813314036</v>
      </c>
      <c r="AS15" s="9">
        <v>11056</v>
      </c>
      <c r="AT15" s="24">
        <v>8812</v>
      </c>
      <c r="AU15" s="24">
        <f t="shared" si="9"/>
        <v>79.70332850940666</v>
      </c>
      <c r="AV15" s="9">
        <v>11056</v>
      </c>
      <c r="AW15" s="24">
        <v>8802</v>
      </c>
      <c r="AX15" s="24">
        <f t="shared" si="10"/>
        <v>79.612879884225762</v>
      </c>
      <c r="AY15" s="9">
        <v>11056</v>
      </c>
      <c r="AZ15" s="24">
        <v>1</v>
      </c>
      <c r="BA15" s="24">
        <f t="shared" si="11"/>
        <v>9.0448625180897246E-3</v>
      </c>
      <c r="BB15" s="9">
        <v>11056</v>
      </c>
      <c r="BC15" s="24">
        <v>630</v>
      </c>
      <c r="BD15" s="24">
        <f t="shared" si="12"/>
        <v>5.6982633863965262</v>
      </c>
      <c r="BE15" s="9">
        <v>11056</v>
      </c>
      <c r="BF15" s="9">
        <v>719</v>
      </c>
      <c r="BG15" s="24">
        <f t="shared" si="13"/>
        <v>6.5032561505065116</v>
      </c>
      <c r="BH15" s="9">
        <v>116326</v>
      </c>
      <c r="BI15" s="9">
        <v>9518.17</v>
      </c>
      <c r="BJ15" s="24">
        <f t="shared" si="14"/>
        <v>8.1823238141086261</v>
      </c>
      <c r="BK15" s="23" t="s">
        <v>0</v>
      </c>
    </row>
    <row r="16" spans="1:63" ht="24" customHeight="1">
      <c r="A16" s="8">
        <v>5</v>
      </c>
      <c r="B16" s="7" t="s">
        <v>88</v>
      </c>
      <c r="C16" s="10">
        <v>1539660</v>
      </c>
      <c r="D16" s="9">
        <v>1539660</v>
      </c>
      <c r="E16" s="5" t="s">
        <v>1</v>
      </c>
      <c r="F16" s="9">
        <v>1543306</v>
      </c>
      <c r="G16" s="9">
        <v>1543306</v>
      </c>
      <c r="H16" s="5" t="s">
        <v>1</v>
      </c>
      <c r="I16" s="9">
        <v>558451</v>
      </c>
      <c r="J16" s="9">
        <v>36.271059844381227</v>
      </c>
      <c r="K16" s="9">
        <v>36.185370885618276</v>
      </c>
      <c r="L16" s="9">
        <v>558451</v>
      </c>
      <c r="M16" s="9">
        <v>36.271059844381227</v>
      </c>
      <c r="N16" s="9">
        <v>36.185370885618276</v>
      </c>
      <c r="O16" s="5" t="s">
        <v>1</v>
      </c>
      <c r="P16" s="5" t="s">
        <v>1</v>
      </c>
      <c r="Q16" s="5" t="s">
        <v>1</v>
      </c>
      <c r="R16" s="9">
        <v>18872</v>
      </c>
      <c r="S16" s="9">
        <v>10612</v>
      </c>
      <c r="T16" s="9">
        <f t="shared" si="0"/>
        <v>56.231454005934722</v>
      </c>
      <c r="U16" s="9">
        <v>18872</v>
      </c>
      <c r="V16" s="9">
        <v>10134</v>
      </c>
      <c r="W16" s="9">
        <f t="shared" si="1"/>
        <v>53.698601102161938</v>
      </c>
      <c r="X16" s="9">
        <v>18872</v>
      </c>
      <c r="Y16" s="9">
        <v>7922</v>
      </c>
      <c r="Z16" s="9">
        <f t="shared" si="2"/>
        <v>41.977532852903771</v>
      </c>
      <c r="AA16" s="9">
        <v>18872</v>
      </c>
      <c r="AB16" s="9">
        <v>2199</v>
      </c>
      <c r="AC16" s="9">
        <f t="shared" si="3"/>
        <v>11.652183128444255</v>
      </c>
      <c r="AD16" s="9">
        <v>18872</v>
      </c>
      <c r="AE16" s="9">
        <v>13</v>
      </c>
      <c r="AF16" s="9">
        <f t="shared" si="4"/>
        <v>6.8885120813904202E-2</v>
      </c>
      <c r="AG16" s="9">
        <v>18872</v>
      </c>
      <c r="AH16" s="9">
        <v>2602</v>
      </c>
      <c r="AI16" s="9">
        <f t="shared" si="5"/>
        <v>13.787621873675285</v>
      </c>
      <c r="AJ16" s="9">
        <v>18872</v>
      </c>
      <c r="AK16" s="9">
        <v>2602</v>
      </c>
      <c r="AL16" s="9">
        <f t="shared" si="6"/>
        <v>13.787621873675285</v>
      </c>
      <c r="AM16" s="9">
        <v>18872</v>
      </c>
      <c r="AN16" s="24">
        <v>0</v>
      </c>
      <c r="AO16" s="24">
        <f t="shared" si="7"/>
        <v>0</v>
      </c>
      <c r="AP16" s="9">
        <v>18872</v>
      </c>
      <c r="AQ16" s="24">
        <v>0</v>
      </c>
      <c r="AR16" s="24">
        <f t="shared" si="8"/>
        <v>0</v>
      </c>
      <c r="AS16" s="9">
        <v>18872</v>
      </c>
      <c r="AT16" s="24">
        <v>977</v>
      </c>
      <c r="AU16" s="24">
        <f t="shared" si="9"/>
        <v>5.1769817719372613</v>
      </c>
      <c r="AV16" s="9">
        <v>18872</v>
      </c>
      <c r="AW16" s="24">
        <v>977</v>
      </c>
      <c r="AX16" s="24">
        <f t="shared" si="10"/>
        <v>5.1769817719372613</v>
      </c>
      <c r="AY16" s="9">
        <v>18872</v>
      </c>
      <c r="AZ16" s="24">
        <v>0</v>
      </c>
      <c r="BA16" s="24">
        <f t="shared" si="11"/>
        <v>0</v>
      </c>
      <c r="BB16" s="9">
        <v>18872</v>
      </c>
      <c r="BC16" s="24">
        <v>1</v>
      </c>
      <c r="BD16" s="24">
        <f t="shared" si="12"/>
        <v>5.2988554472233997E-3</v>
      </c>
      <c r="BE16" s="9">
        <v>18872</v>
      </c>
      <c r="BF16" s="9">
        <v>1</v>
      </c>
      <c r="BG16" s="24">
        <f t="shared" si="13"/>
        <v>5.2988554472233997E-3</v>
      </c>
      <c r="BH16" s="9">
        <v>296815</v>
      </c>
      <c r="BI16" s="9">
        <v>13.98</v>
      </c>
      <c r="BJ16" s="24">
        <f t="shared" si="14"/>
        <v>4.7100045482876543E-3</v>
      </c>
      <c r="BK16" s="23" t="s">
        <v>0</v>
      </c>
    </row>
    <row r="17" spans="1:63" ht="24" customHeight="1">
      <c r="A17" s="8">
        <v>6</v>
      </c>
      <c r="B17" s="7" t="s">
        <v>87</v>
      </c>
      <c r="C17" s="10">
        <v>1895610</v>
      </c>
      <c r="D17" s="9">
        <v>1895610</v>
      </c>
      <c r="E17" s="5" t="s">
        <v>1</v>
      </c>
      <c r="F17" s="9">
        <v>1872976</v>
      </c>
      <c r="G17" s="9">
        <v>1872976</v>
      </c>
      <c r="H17" s="5" t="s">
        <v>1</v>
      </c>
      <c r="I17" s="9">
        <v>1288270.67</v>
      </c>
      <c r="J17" s="9">
        <v>67.960744562436361</v>
      </c>
      <c r="K17" s="9">
        <v>68.782016961242419</v>
      </c>
      <c r="L17" s="9">
        <v>1288270.67</v>
      </c>
      <c r="M17" s="9">
        <v>67.960744562436361</v>
      </c>
      <c r="N17" s="9">
        <v>68.782016961242419</v>
      </c>
      <c r="O17" s="5" t="s">
        <v>1</v>
      </c>
      <c r="P17" s="5" t="s">
        <v>1</v>
      </c>
      <c r="Q17" s="5" t="s">
        <v>1</v>
      </c>
      <c r="R17" s="9">
        <v>27563</v>
      </c>
      <c r="S17" s="9">
        <v>20229</v>
      </c>
      <c r="T17" s="9">
        <f t="shared" si="0"/>
        <v>73.391865907194429</v>
      </c>
      <c r="U17" s="9">
        <v>27563</v>
      </c>
      <c r="V17" s="9">
        <v>20433</v>
      </c>
      <c r="W17" s="9">
        <f t="shared" si="1"/>
        <v>74.131988535355362</v>
      </c>
      <c r="X17" s="9">
        <v>27563</v>
      </c>
      <c r="Y17" s="9">
        <v>164</v>
      </c>
      <c r="Z17" s="9">
        <f t="shared" si="2"/>
        <v>0.59500054420781479</v>
      </c>
      <c r="AA17" s="9">
        <v>27563</v>
      </c>
      <c r="AB17" s="9">
        <v>20243</v>
      </c>
      <c r="AC17" s="9">
        <f t="shared" si="3"/>
        <v>73.442658636578017</v>
      </c>
      <c r="AD17" s="9">
        <v>27563</v>
      </c>
      <c r="AE17" s="9">
        <v>26</v>
      </c>
      <c r="AF17" s="9">
        <f t="shared" si="4"/>
        <v>9.432935456953162E-2</v>
      </c>
      <c r="AG17" s="9">
        <v>27563</v>
      </c>
      <c r="AH17" s="9">
        <v>34243</v>
      </c>
      <c r="AI17" s="9">
        <f t="shared" si="5"/>
        <v>124.23538802017198</v>
      </c>
      <c r="AJ17" s="9">
        <v>27563</v>
      </c>
      <c r="AK17" s="9">
        <v>20397</v>
      </c>
      <c r="AL17" s="9">
        <f t="shared" si="6"/>
        <v>74.001378659797552</v>
      </c>
      <c r="AM17" s="9">
        <v>27563</v>
      </c>
      <c r="AN17" s="24">
        <v>13812</v>
      </c>
      <c r="AO17" s="24">
        <f t="shared" si="7"/>
        <v>50.110655589014264</v>
      </c>
      <c r="AP17" s="9">
        <v>27563</v>
      </c>
      <c r="AQ17" s="24">
        <v>33</v>
      </c>
      <c r="AR17" s="24">
        <f t="shared" si="8"/>
        <v>0.11972571926132859</v>
      </c>
      <c r="AS17" s="9">
        <v>27563</v>
      </c>
      <c r="AT17" s="24">
        <v>13860</v>
      </c>
      <c r="AU17" s="24">
        <f t="shared" si="9"/>
        <v>50.28480208975801</v>
      </c>
      <c r="AV17" s="9">
        <v>27563</v>
      </c>
      <c r="AW17" s="24">
        <v>0</v>
      </c>
      <c r="AX17" s="24">
        <f t="shared" si="10"/>
        <v>0</v>
      </c>
      <c r="AY17" s="9">
        <v>27563</v>
      </c>
      <c r="AZ17" s="24">
        <v>13851</v>
      </c>
      <c r="BA17" s="24">
        <f t="shared" si="11"/>
        <v>50.252149620868558</v>
      </c>
      <c r="BB17" s="9">
        <v>27563</v>
      </c>
      <c r="BC17" s="24">
        <v>3673</v>
      </c>
      <c r="BD17" s="24">
        <f t="shared" si="12"/>
        <v>13.325835358995755</v>
      </c>
      <c r="BE17" s="9">
        <v>27563</v>
      </c>
      <c r="BF17" s="9">
        <v>4912</v>
      </c>
      <c r="BG17" s="24">
        <f t="shared" si="13"/>
        <v>17.820991909443819</v>
      </c>
      <c r="BH17" s="9">
        <v>120459</v>
      </c>
      <c r="BI17" s="9">
        <v>33485</v>
      </c>
      <c r="BJ17" s="24">
        <f t="shared" si="14"/>
        <v>27.79783992893848</v>
      </c>
      <c r="BK17" s="23" t="s">
        <v>0</v>
      </c>
    </row>
    <row r="18" spans="1:63" ht="24" customHeight="1">
      <c r="A18" s="8">
        <v>7</v>
      </c>
      <c r="B18" s="7" t="s">
        <v>86</v>
      </c>
      <c r="C18" s="10">
        <v>1261050</v>
      </c>
      <c r="D18" s="9">
        <v>1261050</v>
      </c>
      <c r="E18" s="5" t="s">
        <v>1</v>
      </c>
      <c r="F18" s="9">
        <v>1794870</v>
      </c>
      <c r="G18" s="9">
        <v>1794870</v>
      </c>
      <c r="H18" s="5" t="s">
        <v>1</v>
      </c>
      <c r="I18" s="9">
        <v>1276622.54</v>
      </c>
      <c r="J18" s="9">
        <v>101.23488680068196</v>
      </c>
      <c r="K18" s="9">
        <v>71.126184069041216</v>
      </c>
      <c r="L18" s="9">
        <v>1276622.54</v>
      </c>
      <c r="M18" s="9">
        <v>101.23488680068196</v>
      </c>
      <c r="N18" s="9">
        <v>71.126184069041216</v>
      </c>
      <c r="O18" s="5" t="s">
        <v>1</v>
      </c>
      <c r="P18" s="5" t="s">
        <v>1</v>
      </c>
      <c r="Q18" s="5" t="s">
        <v>1</v>
      </c>
      <c r="R18" s="9">
        <v>17466</v>
      </c>
      <c r="S18" s="9">
        <v>21458</v>
      </c>
      <c r="T18" s="9">
        <f t="shared" si="0"/>
        <v>122.85583419214474</v>
      </c>
      <c r="U18" s="9">
        <v>17466</v>
      </c>
      <c r="V18" s="9">
        <v>22538</v>
      </c>
      <c r="W18" s="9">
        <f t="shared" si="1"/>
        <v>129.03927630825604</v>
      </c>
      <c r="X18" s="9">
        <v>17466</v>
      </c>
      <c r="Y18" s="9">
        <v>10785</v>
      </c>
      <c r="Z18" s="9">
        <f t="shared" si="2"/>
        <v>61.748540020611472</v>
      </c>
      <c r="AA18" s="9">
        <v>17466</v>
      </c>
      <c r="AB18" s="24">
        <v>10770</v>
      </c>
      <c r="AC18" s="24">
        <f t="shared" si="3"/>
        <v>61.66265888010993</v>
      </c>
      <c r="AD18" s="9">
        <v>17466</v>
      </c>
      <c r="AE18" s="9">
        <v>983</v>
      </c>
      <c r="AF18" s="9">
        <f t="shared" si="4"/>
        <v>5.6280774075346391</v>
      </c>
      <c r="AG18" s="9">
        <v>17466</v>
      </c>
      <c r="AH18" s="9">
        <v>15849</v>
      </c>
      <c r="AI18" s="9">
        <f t="shared" si="5"/>
        <v>90.742013053933363</v>
      </c>
      <c r="AJ18" s="9">
        <v>17466</v>
      </c>
      <c r="AK18" s="9">
        <v>15664</v>
      </c>
      <c r="AL18" s="9">
        <f t="shared" si="6"/>
        <v>89.682812321080959</v>
      </c>
      <c r="AM18" s="9">
        <v>17466</v>
      </c>
      <c r="AN18" s="24">
        <v>164</v>
      </c>
      <c r="AO18" s="24">
        <f t="shared" si="7"/>
        <v>0.93896713615023475</v>
      </c>
      <c r="AP18" s="9">
        <v>17466</v>
      </c>
      <c r="AQ18" s="24">
        <v>21</v>
      </c>
      <c r="AR18" s="24">
        <f t="shared" si="8"/>
        <v>0.12023359670216421</v>
      </c>
      <c r="AS18" s="9">
        <v>17466</v>
      </c>
      <c r="AT18" s="24">
        <v>785</v>
      </c>
      <c r="AU18" s="24">
        <f t="shared" si="9"/>
        <v>4.4944463529142329</v>
      </c>
      <c r="AV18" s="9">
        <v>17466</v>
      </c>
      <c r="AW18" s="24">
        <v>0</v>
      </c>
      <c r="AX18" s="24">
        <f t="shared" si="10"/>
        <v>0</v>
      </c>
      <c r="AY18" s="9">
        <v>17466</v>
      </c>
      <c r="AZ18" s="24">
        <v>785</v>
      </c>
      <c r="BA18" s="24">
        <f t="shared" si="11"/>
        <v>4.4944463529142329</v>
      </c>
      <c r="BB18" s="9">
        <v>17466</v>
      </c>
      <c r="BC18" s="24">
        <v>781</v>
      </c>
      <c r="BD18" s="24">
        <f t="shared" si="12"/>
        <v>4.4715447154471546</v>
      </c>
      <c r="BE18" s="9">
        <v>17466</v>
      </c>
      <c r="BF18" s="9">
        <v>987</v>
      </c>
      <c r="BG18" s="24">
        <f t="shared" si="13"/>
        <v>5.6509790450017174</v>
      </c>
      <c r="BH18" s="9">
        <v>85674</v>
      </c>
      <c r="BI18" s="9">
        <v>5522.3</v>
      </c>
      <c r="BJ18" s="24">
        <f t="shared" si="14"/>
        <v>6.4457128183579613</v>
      </c>
      <c r="BK18" s="23" t="s">
        <v>0</v>
      </c>
    </row>
    <row r="19" spans="1:63" ht="24" customHeight="1">
      <c r="A19" s="8">
        <v>8</v>
      </c>
      <c r="B19" s="7" t="s">
        <v>85</v>
      </c>
      <c r="C19" s="10">
        <v>925130</v>
      </c>
      <c r="D19" s="9">
        <v>925130</v>
      </c>
      <c r="E19" s="5" t="s">
        <v>1</v>
      </c>
      <c r="F19" s="9">
        <v>948240</v>
      </c>
      <c r="G19" s="9">
        <v>948240</v>
      </c>
      <c r="H19" s="5" t="s">
        <v>1</v>
      </c>
      <c r="I19" s="9">
        <v>540770.99</v>
      </c>
      <c r="J19" s="9">
        <v>58.453513560256397</v>
      </c>
      <c r="K19" s="9">
        <v>57.028915675356444</v>
      </c>
      <c r="L19" s="9">
        <v>540770.99</v>
      </c>
      <c r="M19" s="9">
        <v>58.453513560256397</v>
      </c>
      <c r="N19" s="9">
        <v>57.028915675356444</v>
      </c>
      <c r="O19" s="5" t="s">
        <v>1</v>
      </c>
      <c r="P19" s="5" t="s">
        <v>1</v>
      </c>
      <c r="Q19" s="5" t="s">
        <v>1</v>
      </c>
      <c r="R19" s="9">
        <v>9402</v>
      </c>
      <c r="S19" s="9">
        <v>5736</v>
      </c>
      <c r="T19" s="9">
        <f t="shared" si="0"/>
        <v>61.008296107211237</v>
      </c>
      <c r="U19" s="9">
        <v>9402</v>
      </c>
      <c r="V19" s="9">
        <v>5756</v>
      </c>
      <c r="W19" s="9">
        <f t="shared" si="1"/>
        <v>61.221016804935125</v>
      </c>
      <c r="X19" s="9">
        <v>9402</v>
      </c>
      <c r="Y19" s="9">
        <v>1091</v>
      </c>
      <c r="Z19" s="9">
        <f t="shared" si="2"/>
        <v>11.60391406083812</v>
      </c>
      <c r="AA19" s="9">
        <v>9402</v>
      </c>
      <c r="AB19" s="9">
        <v>4633</v>
      </c>
      <c r="AC19" s="9">
        <f t="shared" si="3"/>
        <v>49.276749627738781</v>
      </c>
      <c r="AD19" s="9">
        <v>9402</v>
      </c>
      <c r="AE19" s="9">
        <v>32</v>
      </c>
      <c r="AF19" s="9">
        <f t="shared" si="4"/>
        <v>0.34035311635822163</v>
      </c>
      <c r="AG19" s="9">
        <v>9402</v>
      </c>
      <c r="AH19" s="9">
        <v>4755</v>
      </c>
      <c r="AI19" s="9">
        <f t="shared" si="5"/>
        <v>50.574345883854498</v>
      </c>
      <c r="AJ19" s="9">
        <v>9402</v>
      </c>
      <c r="AK19" s="9">
        <v>0</v>
      </c>
      <c r="AL19" s="9">
        <f t="shared" si="6"/>
        <v>0</v>
      </c>
      <c r="AM19" s="9">
        <v>9402</v>
      </c>
      <c r="AN19" s="9">
        <v>4755</v>
      </c>
      <c r="AO19" s="9">
        <f t="shared" si="7"/>
        <v>50.574345883854498</v>
      </c>
      <c r="AP19" s="9">
        <v>9402</v>
      </c>
      <c r="AQ19" s="24">
        <v>0</v>
      </c>
      <c r="AR19" s="24">
        <f t="shared" si="8"/>
        <v>0</v>
      </c>
      <c r="AS19" s="9">
        <v>9402</v>
      </c>
      <c r="AT19" s="24">
        <v>5959</v>
      </c>
      <c r="AU19" s="24">
        <f t="shared" si="9"/>
        <v>63.380131886832594</v>
      </c>
      <c r="AV19" s="9">
        <v>9402</v>
      </c>
      <c r="AW19" s="24">
        <v>4754</v>
      </c>
      <c r="AX19" s="24">
        <f t="shared" si="10"/>
        <v>50.563709848968308</v>
      </c>
      <c r="AY19" s="9">
        <v>9402</v>
      </c>
      <c r="AZ19" s="24">
        <v>1204</v>
      </c>
      <c r="BA19" s="24">
        <f t="shared" si="11"/>
        <v>12.80578600297809</v>
      </c>
      <c r="BB19" s="9">
        <v>9402</v>
      </c>
      <c r="BC19" s="24">
        <v>2009</v>
      </c>
      <c r="BD19" s="24">
        <f t="shared" si="12"/>
        <v>21.367794086364604</v>
      </c>
      <c r="BE19" s="9">
        <v>9402</v>
      </c>
      <c r="BF19" s="9">
        <v>2380</v>
      </c>
      <c r="BG19" s="24">
        <f t="shared" si="13"/>
        <v>25.313763029142734</v>
      </c>
      <c r="BH19" s="9">
        <v>83078</v>
      </c>
      <c r="BI19" s="9">
        <v>31823.9</v>
      </c>
      <c r="BJ19" s="24">
        <f t="shared" si="14"/>
        <v>38.306049736392303</v>
      </c>
      <c r="BK19" s="23" t="s">
        <v>0</v>
      </c>
    </row>
    <row r="20" spans="1:63" ht="24" customHeight="1">
      <c r="A20" s="8">
        <v>9</v>
      </c>
      <c r="B20" s="7" t="s">
        <v>84</v>
      </c>
      <c r="C20" s="10">
        <v>1196790</v>
      </c>
      <c r="D20" s="9">
        <v>1196790</v>
      </c>
      <c r="E20" s="5" t="s">
        <v>1</v>
      </c>
      <c r="F20" s="9">
        <v>1196320</v>
      </c>
      <c r="G20" s="9">
        <v>1196320</v>
      </c>
      <c r="H20" s="5" t="s">
        <v>1</v>
      </c>
      <c r="I20" s="9">
        <v>964616.98</v>
      </c>
      <c r="J20" s="9">
        <v>80.600354281035095</v>
      </c>
      <c r="K20" s="9">
        <v>80.63201986090678</v>
      </c>
      <c r="L20" s="9">
        <v>964616.98</v>
      </c>
      <c r="M20" s="9">
        <v>80.600354281035095</v>
      </c>
      <c r="N20" s="9">
        <v>80.63201986090678</v>
      </c>
      <c r="O20" s="5" t="s">
        <v>1</v>
      </c>
      <c r="P20" s="5" t="s">
        <v>1</v>
      </c>
      <c r="Q20" s="5" t="s">
        <v>1</v>
      </c>
      <c r="R20" s="9">
        <v>15670</v>
      </c>
      <c r="S20" s="9">
        <v>12998</v>
      </c>
      <c r="T20" s="9">
        <f t="shared" si="0"/>
        <v>82.94830887045309</v>
      </c>
      <c r="U20" s="9">
        <v>15670</v>
      </c>
      <c r="V20" s="9">
        <v>9901</v>
      </c>
      <c r="W20" s="9">
        <f t="shared" si="1"/>
        <v>63.184428844926607</v>
      </c>
      <c r="X20" s="9">
        <v>15670</v>
      </c>
      <c r="Y20" s="9">
        <v>8190</v>
      </c>
      <c r="Z20" s="9">
        <f t="shared" si="2"/>
        <v>52.265475430759409</v>
      </c>
      <c r="AA20" s="9">
        <v>15670</v>
      </c>
      <c r="AB20" s="9">
        <v>1661</v>
      </c>
      <c r="AC20" s="9">
        <f t="shared" si="3"/>
        <v>10.599872367581366</v>
      </c>
      <c r="AD20" s="9">
        <v>15670</v>
      </c>
      <c r="AE20" s="9">
        <v>50</v>
      </c>
      <c r="AF20" s="9">
        <f t="shared" si="4"/>
        <v>0.31908104658583281</v>
      </c>
      <c r="AG20" s="9">
        <v>15670</v>
      </c>
      <c r="AH20" s="9">
        <v>4506</v>
      </c>
      <c r="AI20" s="9">
        <f t="shared" si="5"/>
        <v>28.755583918315253</v>
      </c>
      <c r="AJ20" s="9">
        <v>15670</v>
      </c>
      <c r="AK20" s="9">
        <v>4500</v>
      </c>
      <c r="AL20" s="9">
        <f t="shared" si="6"/>
        <v>28.71729419272495</v>
      </c>
      <c r="AM20" s="9">
        <v>15670</v>
      </c>
      <c r="AN20" s="24">
        <v>1</v>
      </c>
      <c r="AO20" s="24">
        <f t="shared" si="7"/>
        <v>6.3816209317166563E-3</v>
      </c>
      <c r="AP20" s="9">
        <v>15670</v>
      </c>
      <c r="AQ20" s="24">
        <v>5</v>
      </c>
      <c r="AR20" s="24">
        <f t="shared" si="8"/>
        <v>3.1908104658583285E-2</v>
      </c>
      <c r="AS20" s="9">
        <v>15670</v>
      </c>
      <c r="AT20" s="24">
        <v>1</v>
      </c>
      <c r="AU20" s="24">
        <f t="shared" si="9"/>
        <v>6.3816209317166563E-3</v>
      </c>
      <c r="AV20" s="9">
        <v>15670</v>
      </c>
      <c r="AW20" s="24">
        <v>1</v>
      </c>
      <c r="AX20" s="24">
        <f t="shared" si="10"/>
        <v>6.3816209317166563E-3</v>
      </c>
      <c r="AY20" s="9">
        <v>15670</v>
      </c>
      <c r="AZ20" s="24">
        <v>0</v>
      </c>
      <c r="BA20" s="24">
        <f t="shared" si="11"/>
        <v>0</v>
      </c>
      <c r="BB20" s="9">
        <v>15670</v>
      </c>
      <c r="BC20" s="24">
        <v>2366</v>
      </c>
      <c r="BD20" s="24">
        <f t="shared" si="12"/>
        <v>15.098915124441609</v>
      </c>
      <c r="BE20" s="9">
        <v>15670</v>
      </c>
      <c r="BF20" s="9">
        <v>2961</v>
      </c>
      <c r="BG20" s="24">
        <f t="shared" si="13"/>
        <v>18.895979578813019</v>
      </c>
      <c r="BH20" s="9">
        <v>164500</v>
      </c>
      <c r="BI20" s="9">
        <v>37440.959999999999</v>
      </c>
      <c r="BJ20" s="24">
        <f t="shared" si="14"/>
        <v>22.760462006079027</v>
      </c>
      <c r="BK20" s="23" t="s">
        <v>0</v>
      </c>
    </row>
    <row r="21" spans="1:63" ht="24" customHeight="1">
      <c r="A21" s="8">
        <v>10</v>
      </c>
      <c r="B21" s="7" t="s">
        <v>83</v>
      </c>
      <c r="C21" s="10">
        <v>1202370</v>
      </c>
      <c r="D21" s="9">
        <v>1202370</v>
      </c>
      <c r="E21" s="5" t="s">
        <v>1</v>
      </c>
      <c r="F21" s="9">
        <v>1212510</v>
      </c>
      <c r="G21" s="9">
        <v>1212510</v>
      </c>
      <c r="H21" s="5" t="s">
        <v>1</v>
      </c>
      <c r="I21" s="9">
        <v>907921</v>
      </c>
      <c r="J21" s="9">
        <v>75.510949208646252</v>
      </c>
      <c r="K21" s="9">
        <v>74.879464911629597</v>
      </c>
      <c r="L21" s="9">
        <v>907921</v>
      </c>
      <c r="M21" s="9">
        <v>75.510949208646252</v>
      </c>
      <c r="N21" s="9">
        <v>74.879464911629597</v>
      </c>
      <c r="O21" s="5" t="s">
        <v>1</v>
      </c>
      <c r="P21" s="5" t="s">
        <v>1</v>
      </c>
      <c r="Q21" s="5" t="s">
        <v>1</v>
      </c>
      <c r="R21" s="9">
        <v>13654</v>
      </c>
      <c r="S21" s="9">
        <v>16932</v>
      </c>
      <c r="T21" s="9">
        <f t="shared" si="0"/>
        <v>124.00761681558518</v>
      </c>
      <c r="U21" s="9">
        <v>13654</v>
      </c>
      <c r="V21" s="9">
        <v>18817</v>
      </c>
      <c r="W21" s="9">
        <f t="shared" si="1"/>
        <v>137.81309506371758</v>
      </c>
      <c r="X21" s="9">
        <v>13654</v>
      </c>
      <c r="Y21" s="9">
        <v>22</v>
      </c>
      <c r="Z21" s="9">
        <f t="shared" si="2"/>
        <v>0.16112494507104144</v>
      </c>
      <c r="AA21" s="9">
        <v>13654</v>
      </c>
      <c r="AB21" s="9">
        <v>18636</v>
      </c>
      <c r="AC21" s="9">
        <f t="shared" si="3"/>
        <v>136.48747619745129</v>
      </c>
      <c r="AD21" s="9">
        <v>13654</v>
      </c>
      <c r="AE21" s="9">
        <v>159</v>
      </c>
      <c r="AF21" s="9">
        <f t="shared" si="4"/>
        <v>1.1644939211952541</v>
      </c>
      <c r="AG21" s="9">
        <v>13654</v>
      </c>
      <c r="AH21" s="9">
        <v>27255</v>
      </c>
      <c r="AI21" s="9">
        <f t="shared" si="5"/>
        <v>199.6118353596016</v>
      </c>
      <c r="AJ21" s="9">
        <v>13654</v>
      </c>
      <c r="AK21" s="9">
        <v>10580</v>
      </c>
      <c r="AL21" s="9">
        <f t="shared" si="6"/>
        <v>77.48645085689175</v>
      </c>
      <c r="AM21" s="9">
        <v>13654</v>
      </c>
      <c r="AN21" s="9">
        <v>16654</v>
      </c>
      <c r="AO21" s="9">
        <f t="shared" si="7"/>
        <v>121.97158341877838</v>
      </c>
      <c r="AP21" s="9">
        <v>13654</v>
      </c>
      <c r="AQ21" s="24">
        <v>21</v>
      </c>
      <c r="AR21" s="24">
        <f t="shared" si="8"/>
        <v>0.15380108393144867</v>
      </c>
      <c r="AS21" s="9">
        <v>13654</v>
      </c>
      <c r="AT21" s="24">
        <v>23769</v>
      </c>
      <c r="AU21" s="24">
        <f t="shared" si="9"/>
        <v>174.08085542698112</v>
      </c>
      <c r="AV21" s="9">
        <v>13654</v>
      </c>
      <c r="AW21" s="24">
        <v>21911</v>
      </c>
      <c r="AX21" s="24">
        <f t="shared" si="10"/>
        <v>160.47312142961769</v>
      </c>
      <c r="AY21" s="9">
        <v>13654</v>
      </c>
      <c r="AZ21" s="24">
        <v>1849</v>
      </c>
      <c r="BA21" s="24">
        <f t="shared" si="11"/>
        <v>13.541819247107076</v>
      </c>
      <c r="BB21" s="9">
        <v>13654</v>
      </c>
      <c r="BC21" s="24">
        <v>3163</v>
      </c>
      <c r="BD21" s="24">
        <f t="shared" si="12"/>
        <v>23.165372784532003</v>
      </c>
      <c r="BE21" s="9">
        <v>13654</v>
      </c>
      <c r="BF21" s="9">
        <v>3962</v>
      </c>
      <c r="BG21" s="24">
        <f t="shared" si="13"/>
        <v>29.017137835066649</v>
      </c>
      <c r="BH21" s="9">
        <v>236482</v>
      </c>
      <c r="BI21" s="9">
        <v>59014.99</v>
      </c>
      <c r="BJ21" s="24">
        <f t="shared" si="14"/>
        <v>24.955383496418332</v>
      </c>
      <c r="BK21" s="23" t="s">
        <v>0</v>
      </c>
    </row>
    <row r="22" spans="1:63" ht="24" customHeight="1">
      <c r="A22" s="8">
        <v>11</v>
      </c>
      <c r="B22" s="7" t="s">
        <v>82</v>
      </c>
      <c r="C22" s="10">
        <v>737040</v>
      </c>
      <c r="D22" s="9">
        <v>737040</v>
      </c>
      <c r="E22" s="5" t="s">
        <v>1</v>
      </c>
      <c r="F22" s="9">
        <v>773310</v>
      </c>
      <c r="G22" s="9">
        <v>773310</v>
      </c>
      <c r="H22" s="5" t="s">
        <v>1</v>
      </c>
      <c r="I22" s="9">
        <v>573143</v>
      </c>
      <c r="J22" s="9">
        <v>77.7628079887116</v>
      </c>
      <c r="K22" s="9">
        <v>74.115555210717559</v>
      </c>
      <c r="L22" s="9">
        <v>573143</v>
      </c>
      <c r="M22" s="9">
        <v>77.7628079887116</v>
      </c>
      <c r="N22" s="9">
        <v>74.115555210717559</v>
      </c>
      <c r="O22" s="5" t="s">
        <v>1</v>
      </c>
      <c r="P22" s="5" t="s">
        <v>1</v>
      </c>
      <c r="Q22" s="5" t="s">
        <v>1</v>
      </c>
      <c r="R22" s="9">
        <v>7333</v>
      </c>
      <c r="S22" s="9">
        <v>4620</v>
      </c>
      <c r="T22" s="9">
        <f t="shared" si="0"/>
        <v>63.002863766534844</v>
      </c>
      <c r="U22" s="9">
        <v>7333</v>
      </c>
      <c r="V22" s="9">
        <v>6172</v>
      </c>
      <c r="W22" s="9">
        <f t="shared" si="1"/>
        <v>84.167462157370792</v>
      </c>
      <c r="X22" s="9">
        <v>7333</v>
      </c>
      <c r="Y22" s="9">
        <v>6097</v>
      </c>
      <c r="Z22" s="9">
        <f t="shared" si="2"/>
        <v>83.144688394927044</v>
      </c>
      <c r="AA22" s="9">
        <v>7333</v>
      </c>
      <c r="AB22" s="24">
        <v>7</v>
      </c>
      <c r="AC22" s="24">
        <f t="shared" si="3"/>
        <v>9.5458884494749763E-2</v>
      </c>
      <c r="AD22" s="9">
        <v>7333</v>
      </c>
      <c r="AE22" s="9">
        <v>68</v>
      </c>
      <c r="AF22" s="9">
        <f t="shared" si="4"/>
        <v>0.92731487794899758</v>
      </c>
      <c r="AG22" s="9">
        <v>7333</v>
      </c>
      <c r="AH22" s="24">
        <v>2528</v>
      </c>
      <c r="AI22" s="24">
        <f t="shared" si="5"/>
        <v>34.474294286103913</v>
      </c>
      <c r="AJ22" s="9">
        <v>7333</v>
      </c>
      <c r="AK22" s="24">
        <v>0</v>
      </c>
      <c r="AL22" s="24">
        <f t="shared" si="6"/>
        <v>0</v>
      </c>
      <c r="AM22" s="9">
        <v>7333</v>
      </c>
      <c r="AN22" s="24">
        <v>2528</v>
      </c>
      <c r="AO22" s="24">
        <f t="shared" si="7"/>
        <v>34.474294286103913</v>
      </c>
      <c r="AP22" s="9">
        <v>7333</v>
      </c>
      <c r="AQ22" s="24">
        <v>0</v>
      </c>
      <c r="AR22" s="24">
        <f t="shared" si="8"/>
        <v>0</v>
      </c>
      <c r="AS22" s="9">
        <v>7333</v>
      </c>
      <c r="AT22" s="24">
        <v>2529</v>
      </c>
      <c r="AU22" s="24">
        <f t="shared" si="9"/>
        <v>34.487931269603159</v>
      </c>
      <c r="AV22" s="9">
        <v>7333</v>
      </c>
      <c r="AW22" s="24">
        <v>2516</v>
      </c>
      <c r="AX22" s="24">
        <f t="shared" si="10"/>
        <v>34.310650484112912</v>
      </c>
      <c r="AY22" s="9">
        <v>7333</v>
      </c>
      <c r="AZ22" s="24">
        <v>13</v>
      </c>
      <c r="BA22" s="24">
        <f t="shared" si="11"/>
        <v>0.17728078549024956</v>
      </c>
      <c r="BB22" s="9">
        <v>7333</v>
      </c>
      <c r="BC22" s="24">
        <v>0</v>
      </c>
      <c r="BD22" s="24">
        <f t="shared" si="12"/>
        <v>0</v>
      </c>
      <c r="BE22" s="9">
        <v>7333</v>
      </c>
      <c r="BF22" s="24">
        <v>0</v>
      </c>
      <c r="BG22" s="24">
        <f t="shared" si="13"/>
        <v>0</v>
      </c>
      <c r="BH22" s="9">
        <v>47670</v>
      </c>
      <c r="BI22" s="24">
        <v>0</v>
      </c>
      <c r="BJ22" s="24">
        <f t="shared" si="14"/>
        <v>0</v>
      </c>
      <c r="BK22" s="23" t="s">
        <v>0</v>
      </c>
    </row>
    <row r="23" spans="1:63" ht="24" customHeight="1">
      <c r="A23" s="8">
        <v>12</v>
      </c>
      <c r="B23" s="7" t="s">
        <v>81</v>
      </c>
      <c r="C23" s="10">
        <v>554140</v>
      </c>
      <c r="D23" s="9">
        <v>554140</v>
      </c>
      <c r="E23" s="5" t="s">
        <v>1</v>
      </c>
      <c r="F23" s="9">
        <v>609590</v>
      </c>
      <c r="G23" s="9">
        <v>609590</v>
      </c>
      <c r="H23" s="5" t="s">
        <v>1</v>
      </c>
      <c r="I23" s="9">
        <v>425862.08</v>
      </c>
      <c r="J23" s="9">
        <v>76.850990724365687</v>
      </c>
      <c r="K23" s="9">
        <v>69.860411095982542</v>
      </c>
      <c r="L23" s="9">
        <v>425862.08</v>
      </c>
      <c r="M23" s="9">
        <v>76.850990724365687</v>
      </c>
      <c r="N23" s="9">
        <v>69.860411095982542</v>
      </c>
      <c r="O23" s="5" t="s">
        <v>1</v>
      </c>
      <c r="P23" s="5" t="s">
        <v>1</v>
      </c>
      <c r="Q23" s="5" t="s">
        <v>1</v>
      </c>
      <c r="R23" s="9">
        <v>1228</v>
      </c>
      <c r="S23" s="9">
        <v>774</v>
      </c>
      <c r="T23" s="9">
        <f t="shared" si="0"/>
        <v>63.029315960912044</v>
      </c>
      <c r="U23" s="9">
        <v>1228</v>
      </c>
      <c r="V23" s="9">
        <v>764</v>
      </c>
      <c r="W23" s="9">
        <f t="shared" si="1"/>
        <v>62.214983713355053</v>
      </c>
      <c r="X23" s="9">
        <v>1228</v>
      </c>
      <c r="Y23" s="9">
        <v>7</v>
      </c>
      <c r="Z23" s="9">
        <f t="shared" si="2"/>
        <v>0.57003257328990231</v>
      </c>
      <c r="AA23" s="9">
        <v>1228</v>
      </c>
      <c r="AB23" s="9">
        <v>747</v>
      </c>
      <c r="AC23" s="9">
        <f t="shared" si="3"/>
        <v>60.830618892508149</v>
      </c>
      <c r="AD23" s="9">
        <v>1228</v>
      </c>
      <c r="AE23" s="9">
        <v>10</v>
      </c>
      <c r="AF23" s="9">
        <f t="shared" si="4"/>
        <v>0.81433224755700329</v>
      </c>
      <c r="AG23" s="9">
        <v>1228</v>
      </c>
      <c r="AH23" s="9">
        <v>1253</v>
      </c>
      <c r="AI23" s="9">
        <f t="shared" si="5"/>
        <v>102.0358306188925</v>
      </c>
      <c r="AJ23" s="9">
        <v>1228</v>
      </c>
      <c r="AK23" s="9">
        <v>46</v>
      </c>
      <c r="AL23" s="9">
        <f t="shared" si="6"/>
        <v>3.7459283387622153</v>
      </c>
      <c r="AM23" s="9">
        <v>1228</v>
      </c>
      <c r="AN23" s="9">
        <v>1205</v>
      </c>
      <c r="AO23" s="9">
        <f t="shared" si="7"/>
        <v>98.127035830618894</v>
      </c>
      <c r="AP23" s="9">
        <v>1228</v>
      </c>
      <c r="AQ23" s="24">
        <v>2</v>
      </c>
      <c r="AR23" s="24">
        <f t="shared" si="8"/>
        <v>0.16286644951140067</v>
      </c>
      <c r="AS23" s="9">
        <v>1228</v>
      </c>
      <c r="AT23" s="24">
        <v>2081</v>
      </c>
      <c r="AU23" s="24">
        <f t="shared" si="9"/>
        <v>169.46254071661238</v>
      </c>
      <c r="AV23" s="9">
        <v>1228</v>
      </c>
      <c r="AW23" s="24">
        <v>0</v>
      </c>
      <c r="AX23" s="24">
        <f t="shared" si="10"/>
        <v>0</v>
      </c>
      <c r="AY23" s="9">
        <v>1228</v>
      </c>
      <c r="AZ23" s="24">
        <v>2081</v>
      </c>
      <c r="BA23" s="24">
        <f t="shared" si="11"/>
        <v>169.46254071661238</v>
      </c>
      <c r="BB23" s="9">
        <v>1228</v>
      </c>
      <c r="BC23" s="24">
        <v>412</v>
      </c>
      <c r="BD23" s="24">
        <f t="shared" si="12"/>
        <v>33.550488599348533</v>
      </c>
      <c r="BE23" s="9">
        <v>1228</v>
      </c>
      <c r="BF23" s="9">
        <v>495</v>
      </c>
      <c r="BG23" s="24">
        <f t="shared" si="13"/>
        <v>40.309446254071659</v>
      </c>
      <c r="BH23" s="9">
        <v>2948</v>
      </c>
      <c r="BI23" s="9">
        <v>1270.69</v>
      </c>
      <c r="BJ23" s="24">
        <f t="shared" si="14"/>
        <v>43.103459972862964</v>
      </c>
      <c r="BK23" s="23" t="s">
        <v>0</v>
      </c>
    </row>
    <row r="24" spans="1:63" ht="24" customHeight="1">
      <c r="A24" s="8">
        <v>13</v>
      </c>
      <c r="B24" s="7" t="s">
        <v>80</v>
      </c>
      <c r="C24" s="10">
        <v>1530340</v>
      </c>
      <c r="D24" s="9">
        <v>1530340</v>
      </c>
      <c r="E24" s="5" t="s">
        <v>1</v>
      </c>
      <c r="F24" s="9">
        <v>1518550</v>
      </c>
      <c r="G24" s="9">
        <v>1518550</v>
      </c>
      <c r="H24" s="5" t="s">
        <v>1</v>
      </c>
      <c r="I24" s="9">
        <v>1075110.43</v>
      </c>
      <c r="J24" s="9">
        <v>70.25304376805154</v>
      </c>
      <c r="K24" s="9">
        <v>70.798487372822763</v>
      </c>
      <c r="L24" s="9">
        <v>1075110.43</v>
      </c>
      <c r="M24" s="9">
        <v>70.25304376805154</v>
      </c>
      <c r="N24" s="9">
        <v>70.798487372822763</v>
      </c>
      <c r="O24" s="5" t="s">
        <v>1</v>
      </c>
      <c r="P24" s="5" t="s">
        <v>1</v>
      </c>
      <c r="Q24" s="5" t="s">
        <v>1</v>
      </c>
      <c r="R24" s="9">
        <v>20552</v>
      </c>
      <c r="S24" s="9">
        <v>17194</v>
      </c>
      <c r="T24" s="9">
        <f t="shared" si="0"/>
        <v>83.660957571039319</v>
      </c>
      <c r="U24" s="9">
        <v>20552</v>
      </c>
      <c r="V24" s="9">
        <v>17330</v>
      </c>
      <c r="W24" s="9">
        <f t="shared" si="1"/>
        <v>84.322693655118712</v>
      </c>
      <c r="X24" s="9">
        <v>20552</v>
      </c>
      <c r="Y24" s="9">
        <v>4530</v>
      </c>
      <c r="Z24" s="9">
        <f t="shared" si="2"/>
        <v>22.041650447644997</v>
      </c>
      <c r="AA24" s="9">
        <v>20552</v>
      </c>
      <c r="AB24" s="9">
        <v>12766</v>
      </c>
      <c r="AC24" s="9">
        <f t="shared" si="3"/>
        <v>62.115609186453867</v>
      </c>
      <c r="AD24" s="9">
        <v>20552</v>
      </c>
      <c r="AE24" s="9">
        <v>34</v>
      </c>
      <c r="AF24" s="9">
        <f t="shared" si="4"/>
        <v>0.16543402101985208</v>
      </c>
      <c r="AG24" s="9">
        <v>20552</v>
      </c>
      <c r="AH24" s="9">
        <v>20653</v>
      </c>
      <c r="AI24" s="9">
        <f t="shared" si="5"/>
        <v>100.49143635655898</v>
      </c>
      <c r="AJ24" s="9">
        <v>20552</v>
      </c>
      <c r="AK24" s="9">
        <v>51</v>
      </c>
      <c r="AL24" s="9">
        <f t="shared" si="6"/>
        <v>0.2481510315297781</v>
      </c>
      <c r="AM24" s="9">
        <v>20552</v>
      </c>
      <c r="AN24" s="24">
        <v>20601</v>
      </c>
      <c r="AO24" s="24">
        <f t="shared" si="7"/>
        <v>100.23841961852862</v>
      </c>
      <c r="AP24" s="9">
        <v>20552</v>
      </c>
      <c r="AQ24" s="24">
        <v>1</v>
      </c>
      <c r="AR24" s="24">
        <f t="shared" si="8"/>
        <v>4.8657065005838843E-3</v>
      </c>
      <c r="AS24" s="9">
        <v>20552</v>
      </c>
      <c r="AT24" s="24">
        <v>20591</v>
      </c>
      <c r="AU24" s="24">
        <f t="shared" si="9"/>
        <v>100.18976255352277</v>
      </c>
      <c r="AV24" s="9">
        <v>20552</v>
      </c>
      <c r="AW24" s="24">
        <v>37</v>
      </c>
      <c r="AX24" s="24">
        <f t="shared" si="10"/>
        <v>0.18003114052160374</v>
      </c>
      <c r="AY24" s="9">
        <v>20552</v>
      </c>
      <c r="AZ24" s="24">
        <v>20554</v>
      </c>
      <c r="BA24" s="24">
        <f t="shared" si="11"/>
        <v>100.00973141300116</v>
      </c>
      <c r="BB24" s="9">
        <v>20552</v>
      </c>
      <c r="BC24" s="24">
        <v>1856</v>
      </c>
      <c r="BD24" s="24">
        <f t="shared" si="12"/>
        <v>9.0307512650836905</v>
      </c>
      <c r="BE24" s="9">
        <v>20552</v>
      </c>
      <c r="BF24" s="9">
        <v>2616</v>
      </c>
      <c r="BG24" s="24">
        <f t="shared" si="13"/>
        <v>12.728688205527442</v>
      </c>
      <c r="BH24" s="9">
        <v>79945</v>
      </c>
      <c r="BI24" s="9">
        <v>13682.16</v>
      </c>
      <c r="BJ24" s="24">
        <f t="shared" si="14"/>
        <v>17.114466195509412</v>
      </c>
      <c r="BK24" s="23" t="s">
        <v>0</v>
      </c>
    </row>
    <row r="25" spans="1:63" ht="24" customHeight="1">
      <c r="A25" s="8">
        <v>14</v>
      </c>
      <c r="B25" s="7" t="s">
        <v>79</v>
      </c>
      <c r="C25" s="10">
        <v>714850</v>
      </c>
      <c r="D25" s="9">
        <v>714850</v>
      </c>
      <c r="E25" s="5" t="s">
        <v>1</v>
      </c>
      <c r="F25" s="9">
        <v>770220</v>
      </c>
      <c r="G25" s="9">
        <v>770220</v>
      </c>
      <c r="H25" s="5" t="s">
        <v>1</v>
      </c>
      <c r="I25" s="9">
        <v>578798.84</v>
      </c>
      <c r="J25" s="9">
        <v>80.967872980345518</v>
      </c>
      <c r="K25" s="9">
        <v>75.147209888083921</v>
      </c>
      <c r="L25" s="9">
        <v>578798.84</v>
      </c>
      <c r="M25" s="9">
        <v>80.967872980345518</v>
      </c>
      <c r="N25" s="9">
        <v>75.147209888083921</v>
      </c>
      <c r="O25" s="5" t="s">
        <v>1</v>
      </c>
      <c r="P25" s="5" t="s">
        <v>1</v>
      </c>
      <c r="Q25" s="5" t="s">
        <v>1</v>
      </c>
      <c r="R25" s="9">
        <v>4239</v>
      </c>
      <c r="S25" s="9">
        <v>2742</v>
      </c>
      <c r="T25" s="9">
        <f t="shared" si="0"/>
        <v>64.685067232837937</v>
      </c>
      <c r="U25" s="9">
        <v>4239</v>
      </c>
      <c r="V25" s="9">
        <v>2703</v>
      </c>
      <c r="W25" s="9">
        <f t="shared" si="1"/>
        <v>63.765038924274599</v>
      </c>
      <c r="X25" s="9">
        <v>4239</v>
      </c>
      <c r="Y25" s="9">
        <v>403</v>
      </c>
      <c r="Z25" s="9">
        <f t="shared" si="2"/>
        <v>9.5069591884878513</v>
      </c>
      <c r="AA25" s="9">
        <v>4239</v>
      </c>
      <c r="AB25" s="9">
        <v>2053</v>
      </c>
      <c r="AC25" s="9">
        <f t="shared" si="3"/>
        <v>48.431233781552251</v>
      </c>
      <c r="AD25" s="9">
        <v>4239</v>
      </c>
      <c r="AE25" s="9">
        <v>247</v>
      </c>
      <c r="AF25" s="9">
        <f t="shared" si="4"/>
        <v>5.8268459542344893</v>
      </c>
      <c r="AG25" s="9">
        <v>4239</v>
      </c>
      <c r="AH25" s="9">
        <v>2749</v>
      </c>
      <c r="AI25" s="9">
        <f t="shared" si="5"/>
        <v>64.850200518990334</v>
      </c>
      <c r="AJ25" s="9">
        <v>4239</v>
      </c>
      <c r="AK25" s="9">
        <v>0</v>
      </c>
      <c r="AL25" s="9">
        <f t="shared" si="6"/>
        <v>0</v>
      </c>
      <c r="AM25" s="9">
        <v>4239</v>
      </c>
      <c r="AN25" s="9">
        <v>2625</v>
      </c>
      <c r="AO25" s="9">
        <f t="shared" si="7"/>
        <v>61.924982307147914</v>
      </c>
      <c r="AP25" s="9">
        <v>4239</v>
      </c>
      <c r="AQ25" s="24">
        <v>124</v>
      </c>
      <c r="AR25" s="24">
        <f t="shared" si="8"/>
        <v>2.9252182118424157</v>
      </c>
      <c r="AS25" s="9">
        <v>4239</v>
      </c>
      <c r="AT25" s="24">
        <v>3840</v>
      </c>
      <c r="AU25" s="24">
        <f t="shared" si="9"/>
        <v>90.587402689313507</v>
      </c>
      <c r="AV25" s="9">
        <v>4239</v>
      </c>
      <c r="AW25" s="9">
        <v>2759</v>
      </c>
      <c r="AX25" s="24">
        <f t="shared" si="10"/>
        <v>65.086105213493752</v>
      </c>
      <c r="AY25" s="9">
        <v>4239</v>
      </c>
      <c r="AZ25" s="24">
        <v>1076</v>
      </c>
      <c r="BA25" s="24">
        <f t="shared" si="11"/>
        <v>25.38334512856806</v>
      </c>
      <c r="BB25" s="9">
        <v>4239</v>
      </c>
      <c r="BC25" s="24">
        <v>0</v>
      </c>
      <c r="BD25" s="24">
        <f t="shared" si="12"/>
        <v>0</v>
      </c>
      <c r="BE25" s="9">
        <v>4239</v>
      </c>
      <c r="BF25" s="24">
        <v>0</v>
      </c>
      <c r="BG25" s="24">
        <f t="shared" si="13"/>
        <v>0</v>
      </c>
      <c r="BH25" s="9">
        <v>27657</v>
      </c>
      <c r="BI25" s="24">
        <v>0</v>
      </c>
      <c r="BJ25" s="24">
        <f t="shared" si="14"/>
        <v>0</v>
      </c>
      <c r="BK25" s="23" t="s">
        <v>0</v>
      </c>
    </row>
    <row r="26" spans="1:63" ht="24" customHeight="1">
      <c r="A26" s="8">
        <v>15</v>
      </c>
      <c r="B26" s="7" t="s">
        <v>78</v>
      </c>
      <c r="C26" s="10">
        <v>1539630</v>
      </c>
      <c r="D26" s="9">
        <v>1539630</v>
      </c>
      <c r="E26" s="5" t="s">
        <v>1</v>
      </c>
      <c r="F26" s="9">
        <v>1544440</v>
      </c>
      <c r="G26" s="9">
        <v>1544440</v>
      </c>
      <c r="H26" s="5" t="s">
        <v>1</v>
      </c>
      <c r="I26" s="9">
        <v>660800.03</v>
      </c>
      <c r="J26" s="9">
        <v>42.919404662159089</v>
      </c>
      <c r="K26" s="9">
        <v>42.785736577659222</v>
      </c>
      <c r="L26" s="9">
        <v>660800.03</v>
      </c>
      <c r="M26" s="9">
        <v>42.919404662159089</v>
      </c>
      <c r="N26" s="9">
        <v>42.785736577659222</v>
      </c>
      <c r="O26" s="5" t="s">
        <v>1</v>
      </c>
      <c r="P26" s="5" t="s">
        <v>1</v>
      </c>
      <c r="Q26" s="5" t="s">
        <v>1</v>
      </c>
      <c r="R26" s="9">
        <v>18871</v>
      </c>
      <c r="S26" s="9">
        <v>13992</v>
      </c>
      <c r="T26" s="9">
        <f t="shared" si="0"/>
        <v>74.145514281172169</v>
      </c>
      <c r="U26" s="9">
        <v>18871</v>
      </c>
      <c r="V26" s="9">
        <v>15374</v>
      </c>
      <c r="W26" s="9">
        <f t="shared" si="1"/>
        <v>81.468920565947755</v>
      </c>
      <c r="X26" s="9">
        <v>18871</v>
      </c>
      <c r="Y26" s="9">
        <v>989</v>
      </c>
      <c r="Z26" s="9">
        <f t="shared" si="2"/>
        <v>5.2408457421440309</v>
      </c>
      <c r="AA26" s="9">
        <v>18871</v>
      </c>
      <c r="AB26" s="9">
        <v>14338</v>
      </c>
      <c r="AC26" s="9">
        <f t="shared" si="3"/>
        <v>75.979015420486462</v>
      </c>
      <c r="AD26" s="9">
        <v>18871</v>
      </c>
      <c r="AE26" s="9">
        <v>47</v>
      </c>
      <c r="AF26" s="9">
        <f t="shared" si="4"/>
        <v>0.24905940331725929</v>
      </c>
      <c r="AG26" s="9">
        <v>18871</v>
      </c>
      <c r="AH26" s="9">
        <v>17512</v>
      </c>
      <c r="AI26" s="9">
        <f t="shared" si="5"/>
        <v>92.798473848762654</v>
      </c>
      <c r="AJ26" s="9">
        <v>18871</v>
      </c>
      <c r="AK26" s="9">
        <v>17504</v>
      </c>
      <c r="AL26" s="9">
        <f t="shared" si="6"/>
        <v>92.756080758836319</v>
      </c>
      <c r="AM26" s="9">
        <v>18871</v>
      </c>
      <c r="AN26" s="24">
        <v>2</v>
      </c>
      <c r="AO26" s="24">
        <f t="shared" si="7"/>
        <v>1.0598272481585501E-2</v>
      </c>
      <c r="AP26" s="9">
        <v>18871</v>
      </c>
      <c r="AQ26" s="24">
        <v>6</v>
      </c>
      <c r="AR26" s="24">
        <f t="shared" si="8"/>
        <v>3.1794817444756505E-2</v>
      </c>
      <c r="AS26" s="9">
        <v>18871</v>
      </c>
      <c r="AT26" s="24">
        <v>4967</v>
      </c>
      <c r="AU26" s="24">
        <f t="shared" si="9"/>
        <v>26.320809708017595</v>
      </c>
      <c r="AV26" s="9">
        <v>18871</v>
      </c>
      <c r="AW26" s="24">
        <v>0</v>
      </c>
      <c r="AX26" s="24">
        <f t="shared" si="10"/>
        <v>0</v>
      </c>
      <c r="AY26" s="9">
        <v>18871</v>
      </c>
      <c r="AZ26" s="24">
        <v>4967</v>
      </c>
      <c r="BA26" s="24">
        <f t="shared" si="11"/>
        <v>26.320809708017595</v>
      </c>
      <c r="BB26" s="9">
        <v>18871</v>
      </c>
      <c r="BC26" s="24">
        <v>363</v>
      </c>
      <c r="BD26" s="24">
        <f t="shared" si="12"/>
        <v>1.9235864554077684</v>
      </c>
      <c r="BE26" s="9">
        <v>18871</v>
      </c>
      <c r="BF26" s="9">
        <v>435</v>
      </c>
      <c r="BG26" s="24">
        <f t="shared" si="13"/>
        <v>2.3051242647448467</v>
      </c>
      <c r="BH26" s="9">
        <v>169086</v>
      </c>
      <c r="BI26" s="9">
        <v>5009.34</v>
      </c>
      <c r="BJ26" s="24">
        <f t="shared" si="14"/>
        <v>2.9625989141620241</v>
      </c>
      <c r="BK26" s="23" t="s">
        <v>0</v>
      </c>
    </row>
    <row r="27" spans="1:63" ht="24" customHeight="1">
      <c r="A27" s="8">
        <v>16</v>
      </c>
      <c r="B27" s="7" t="s">
        <v>77</v>
      </c>
      <c r="C27" s="10">
        <v>1221000</v>
      </c>
      <c r="D27" s="9">
        <v>1221000</v>
      </c>
      <c r="E27" s="5" t="s">
        <v>1</v>
      </c>
      <c r="F27" s="9">
        <v>1373140</v>
      </c>
      <c r="G27" s="9">
        <v>1373140</v>
      </c>
      <c r="H27" s="5" t="s">
        <v>1</v>
      </c>
      <c r="I27" s="9">
        <v>1009500.6</v>
      </c>
      <c r="J27" s="9">
        <v>82.678181818181812</v>
      </c>
      <c r="K27" s="9">
        <v>73.517674818299668</v>
      </c>
      <c r="L27" s="9">
        <v>1009500.6</v>
      </c>
      <c r="M27" s="9">
        <v>82.678181818181812</v>
      </c>
      <c r="N27" s="9">
        <v>73.517674818299668</v>
      </c>
      <c r="O27" s="5" t="s">
        <v>1</v>
      </c>
      <c r="P27" s="5" t="s">
        <v>1</v>
      </c>
      <c r="Q27" s="5" t="s">
        <v>1</v>
      </c>
      <c r="R27" s="9">
        <v>10993</v>
      </c>
      <c r="S27" s="9">
        <v>8504</v>
      </c>
      <c r="T27" s="9">
        <f t="shared" si="0"/>
        <v>77.358318930228336</v>
      </c>
      <c r="U27" s="9">
        <v>10993</v>
      </c>
      <c r="V27" s="9">
        <v>8654</v>
      </c>
      <c r="W27" s="9">
        <f t="shared" si="1"/>
        <v>78.72282361502775</v>
      </c>
      <c r="X27" s="9">
        <v>10993</v>
      </c>
      <c r="Y27" s="9">
        <v>4689</v>
      </c>
      <c r="Z27" s="9">
        <f t="shared" si="2"/>
        <v>42.654416446829799</v>
      </c>
      <c r="AA27" s="9">
        <v>10993</v>
      </c>
      <c r="AB27" s="9">
        <v>3891</v>
      </c>
      <c r="AC27" s="9">
        <f t="shared" si="3"/>
        <v>35.395251523696899</v>
      </c>
      <c r="AD27" s="9">
        <v>10993</v>
      </c>
      <c r="AE27" s="9">
        <v>74</v>
      </c>
      <c r="AF27" s="9">
        <f t="shared" si="4"/>
        <v>0.67315564450104615</v>
      </c>
      <c r="AG27" s="9">
        <v>10993</v>
      </c>
      <c r="AH27" s="9">
        <v>5186</v>
      </c>
      <c r="AI27" s="9">
        <f t="shared" si="5"/>
        <v>47.175475302465202</v>
      </c>
      <c r="AJ27" s="9">
        <v>10993</v>
      </c>
      <c r="AK27" s="9">
        <v>76</v>
      </c>
      <c r="AL27" s="9">
        <f t="shared" si="6"/>
        <v>0.69134904029837174</v>
      </c>
      <c r="AM27" s="9">
        <v>10993</v>
      </c>
      <c r="AN27" s="9">
        <v>5106</v>
      </c>
      <c r="AO27" s="9">
        <f t="shared" si="7"/>
        <v>46.447739470572181</v>
      </c>
      <c r="AP27" s="9">
        <v>10993</v>
      </c>
      <c r="AQ27" s="24">
        <v>4</v>
      </c>
      <c r="AR27" s="24">
        <f t="shared" si="8"/>
        <v>3.6386791594651142E-2</v>
      </c>
      <c r="AS27" s="9">
        <v>10993</v>
      </c>
      <c r="AT27" s="24">
        <v>5232</v>
      </c>
      <c r="AU27" s="24">
        <f t="shared" si="9"/>
        <v>47.593923405803693</v>
      </c>
      <c r="AV27" s="9">
        <v>10993</v>
      </c>
      <c r="AW27" s="24">
        <v>72</v>
      </c>
      <c r="AX27" s="24">
        <f t="shared" si="10"/>
        <v>0.65496224870372055</v>
      </c>
      <c r="AY27" s="9">
        <v>10993</v>
      </c>
      <c r="AZ27" s="24">
        <v>5123</v>
      </c>
      <c r="BA27" s="24">
        <f t="shared" si="11"/>
        <v>46.602383334849449</v>
      </c>
      <c r="BB27" s="9">
        <v>10993</v>
      </c>
      <c r="BC27" s="24">
        <v>609</v>
      </c>
      <c r="BD27" s="24">
        <f t="shared" si="12"/>
        <v>5.5398890202856359</v>
      </c>
      <c r="BE27" s="9">
        <v>10993</v>
      </c>
      <c r="BF27" s="9">
        <v>819</v>
      </c>
      <c r="BG27" s="24">
        <f t="shared" si="13"/>
        <v>7.4501955790048218</v>
      </c>
      <c r="BH27" s="9">
        <v>87283</v>
      </c>
      <c r="BI27" s="9">
        <v>5551.58</v>
      </c>
      <c r="BJ27" s="24">
        <f t="shared" si="14"/>
        <v>6.3604367402586988</v>
      </c>
      <c r="BK27" s="23" t="s">
        <v>0</v>
      </c>
    </row>
    <row r="28" spans="1:63" ht="24" customHeight="1">
      <c r="A28" s="8">
        <v>17</v>
      </c>
      <c r="B28" s="7" t="s">
        <v>76</v>
      </c>
      <c r="C28" s="10">
        <v>1250500</v>
      </c>
      <c r="D28" s="9">
        <v>1250500</v>
      </c>
      <c r="E28" s="5" t="s">
        <v>1</v>
      </c>
      <c r="F28" s="9">
        <v>1261406</v>
      </c>
      <c r="G28" s="9">
        <v>1261406</v>
      </c>
      <c r="H28" s="5" t="s">
        <v>1</v>
      </c>
      <c r="I28" s="9">
        <v>814205</v>
      </c>
      <c r="J28" s="9">
        <v>65.110355857656941</v>
      </c>
      <c r="K28" s="9">
        <v>64.547417722763328</v>
      </c>
      <c r="L28" s="9">
        <v>814205</v>
      </c>
      <c r="M28" s="9">
        <v>65.110355857656941</v>
      </c>
      <c r="N28" s="9">
        <v>64.547417722763328</v>
      </c>
      <c r="O28" s="5" t="s">
        <v>1</v>
      </c>
      <c r="P28" s="5" t="s">
        <v>1</v>
      </c>
      <c r="Q28" s="5" t="s">
        <v>1</v>
      </c>
      <c r="R28" s="9">
        <v>11820</v>
      </c>
      <c r="S28" s="9">
        <v>8813</v>
      </c>
      <c r="T28" s="9">
        <f t="shared" si="0"/>
        <v>74.560067681895092</v>
      </c>
      <c r="U28" s="9">
        <v>11820</v>
      </c>
      <c r="V28" s="9">
        <v>8721</v>
      </c>
      <c r="W28" s="9">
        <f t="shared" si="1"/>
        <v>73.781725888324871</v>
      </c>
      <c r="X28" s="9">
        <v>11820</v>
      </c>
      <c r="Y28" s="9">
        <v>2347</v>
      </c>
      <c r="Z28" s="9">
        <f t="shared" si="2"/>
        <v>19.856175972927243</v>
      </c>
      <c r="AA28" s="9">
        <v>11820</v>
      </c>
      <c r="AB28" s="9">
        <v>6280</v>
      </c>
      <c r="AC28" s="9">
        <f t="shared" si="3"/>
        <v>53.130287648054143</v>
      </c>
      <c r="AD28" s="9">
        <v>11820</v>
      </c>
      <c r="AE28" s="9">
        <v>94</v>
      </c>
      <c r="AF28" s="9">
        <f t="shared" si="4"/>
        <v>0.7952622673434856</v>
      </c>
      <c r="AG28" s="9">
        <v>11820</v>
      </c>
      <c r="AH28" s="9">
        <v>4917</v>
      </c>
      <c r="AI28" s="9">
        <f t="shared" si="5"/>
        <v>41.598984771573605</v>
      </c>
      <c r="AJ28" s="9">
        <v>11820</v>
      </c>
      <c r="AK28" s="9">
        <v>2245</v>
      </c>
      <c r="AL28" s="9">
        <f t="shared" si="6"/>
        <v>18.993231810490695</v>
      </c>
      <c r="AM28" s="9">
        <v>11820</v>
      </c>
      <c r="AN28" s="9">
        <v>2666</v>
      </c>
      <c r="AO28" s="9">
        <f t="shared" si="7"/>
        <v>22.554991539763115</v>
      </c>
      <c r="AP28" s="9">
        <v>11820</v>
      </c>
      <c r="AQ28" s="24">
        <v>6</v>
      </c>
      <c r="AR28" s="24">
        <f t="shared" si="8"/>
        <v>5.0761421319796954E-2</v>
      </c>
      <c r="AS28" s="9">
        <v>11820</v>
      </c>
      <c r="AT28" s="24">
        <v>5197</v>
      </c>
      <c r="AU28" s="24">
        <f t="shared" si="9"/>
        <v>43.967851099830796</v>
      </c>
      <c r="AV28" s="9">
        <v>11820</v>
      </c>
      <c r="AW28" s="24">
        <v>2525</v>
      </c>
      <c r="AX28" s="24">
        <f t="shared" si="10"/>
        <v>21.362098138747886</v>
      </c>
      <c r="AY28" s="9">
        <v>11820</v>
      </c>
      <c r="AZ28" s="24">
        <v>2665</v>
      </c>
      <c r="BA28" s="24">
        <f t="shared" si="11"/>
        <v>22.546531302876481</v>
      </c>
      <c r="BB28" s="9">
        <v>11820</v>
      </c>
      <c r="BC28" s="24">
        <v>799</v>
      </c>
      <c r="BD28" s="24">
        <f t="shared" si="12"/>
        <v>6.7597292724196274</v>
      </c>
      <c r="BE28" s="9">
        <v>11820</v>
      </c>
      <c r="BF28" s="9">
        <v>900</v>
      </c>
      <c r="BG28" s="24">
        <f t="shared" si="13"/>
        <v>7.6142131979695442</v>
      </c>
      <c r="BH28" s="9">
        <v>188222</v>
      </c>
      <c r="BI28" s="9">
        <v>13911.75</v>
      </c>
      <c r="BJ28" s="24">
        <f t="shared" si="14"/>
        <v>7.3911391867050602</v>
      </c>
      <c r="BK28" s="23" t="s">
        <v>0</v>
      </c>
    </row>
    <row r="29" spans="1:63" ht="42" customHeight="1">
      <c r="A29" s="41" t="s">
        <v>75</v>
      </c>
      <c r="B29" s="42"/>
      <c r="C29" s="11">
        <v>39524170</v>
      </c>
      <c r="D29" s="11">
        <v>39524170</v>
      </c>
      <c r="E29" s="12" t="s">
        <v>1</v>
      </c>
      <c r="F29" s="11">
        <v>39416284</v>
      </c>
      <c r="G29" s="11">
        <v>39416284</v>
      </c>
      <c r="H29" s="12" t="s">
        <v>1</v>
      </c>
      <c r="I29" s="11">
        <v>26004593.18</v>
      </c>
      <c r="J29" s="11">
        <v>65.794153754525396</v>
      </c>
      <c r="K29" s="11">
        <v>65.974238413747983</v>
      </c>
      <c r="L29" s="11">
        <v>26004593.18</v>
      </c>
      <c r="M29" s="11">
        <v>65.794153754525396</v>
      </c>
      <c r="N29" s="11">
        <v>65.974238413747983</v>
      </c>
      <c r="O29" s="12" t="s">
        <v>1</v>
      </c>
      <c r="P29" s="12" t="s">
        <v>1</v>
      </c>
      <c r="Q29" s="12" t="s">
        <v>1</v>
      </c>
      <c r="R29" s="11">
        <v>556622</v>
      </c>
      <c r="S29" s="11">
        <f>SUM(S30:S49)</f>
        <v>381594</v>
      </c>
      <c r="T29" s="11">
        <f t="shared" si="0"/>
        <v>68.555321205414089</v>
      </c>
      <c r="U29" s="11">
        <v>556622</v>
      </c>
      <c r="V29" s="11">
        <f>SUM(V30:V49)</f>
        <v>400845</v>
      </c>
      <c r="W29" s="11">
        <f t="shared" si="1"/>
        <v>72.013862190139804</v>
      </c>
      <c r="X29" s="11">
        <v>556622</v>
      </c>
      <c r="Y29" s="11">
        <f>SUM(Y30:Y49)</f>
        <v>70742</v>
      </c>
      <c r="Z29" s="11">
        <f t="shared" si="2"/>
        <v>12.709163489765047</v>
      </c>
      <c r="AA29" s="11">
        <v>556622</v>
      </c>
      <c r="AB29" s="11">
        <f>SUM(AB30:AB49)</f>
        <v>327528</v>
      </c>
      <c r="AC29" s="11">
        <f t="shared" si="3"/>
        <v>58.842086730312495</v>
      </c>
      <c r="AD29" s="11">
        <v>556622</v>
      </c>
      <c r="AE29" s="11">
        <f>SUM(AE30:AE49)</f>
        <v>2570</v>
      </c>
      <c r="AF29" s="11">
        <f t="shared" si="4"/>
        <v>0.46171369439224463</v>
      </c>
      <c r="AG29" s="11">
        <v>556622</v>
      </c>
      <c r="AH29" s="11">
        <f>SUM(AH30:AH49)</f>
        <v>392507</v>
      </c>
      <c r="AI29" s="11">
        <f t="shared" si="5"/>
        <v>70.515897682808088</v>
      </c>
      <c r="AJ29" s="11">
        <v>556622</v>
      </c>
      <c r="AK29" s="11">
        <f>SUM(AK30:AK49)</f>
        <v>168182</v>
      </c>
      <c r="AL29" s="11">
        <f t="shared" si="6"/>
        <v>30.214759747189294</v>
      </c>
      <c r="AM29" s="26">
        <v>556622</v>
      </c>
      <c r="AN29" s="26">
        <f>SUM(AN30:AN49)</f>
        <v>221527</v>
      </c>
      <c r="AO29" s="26">
        <f t="shared" si="7"/>
        <v>39.798462870673454</v>
      </c>
      <c r="AP29" s="11">
        <v>556622</v>
      </c>
      <c r="AQ29" s="26">
        <f>SUM(AQ30:AQ49)</f>
        <v>2690</v>
      </c>
      <c r="AR29" s="26">
        <f t="shared" si="8"/>
        <v>0.48327231047281644</v>
      </c>
      <c r="AS29" s="11">
        <v>556622</v>
      </c>
      <c r="AT29" s="11">
        <f>SUM(AT30:AT49)</f>
        <v>319218</v>
      </c>
      <c r="AU29" s="11">
        <f t="shared" si="9"/>
        <v>57.349152566732897</v>
      </c>
      <c r="AV29" s="11">
        <v>556622</v>
      </c>
      <c r="AW29" s="26">
        <f>SUM(AW30:AW49)</f>
        <v>176447</v>
      </c>
      <c r="AX29" s="26">
        <f t="shared" si="10"/>
        <v>31.699609429738672</v>
      </c>
      <c r="AY29" s="11">
        <v>556622</v>
      </c>
      <c r="AZ29" s="11">
        <f>SUM(AZ30:AZ49)</f>
        <v>142853</v>
      </c>
      <c r="BA29" s="11">
        <f t="shared" si="11"/>
        <v>25.664274857982615</v>
      </c>
      <c r="BB29" s="11">
        <v>556622</v>
      </c>
      <c r="BC29" s="26">
        <f>SUM(BC30:BC49)</f>
        <v>31058</v>
      </c>
      <c r="BD29" s="26">
        <f t="shared" si="12"/>
        <v>5.5797291519199748</v>
      </c>
      <c r="BE29" s="11">
        <v>556622</v>
      </c>
      <c r="BF29" s="11">
        <f>SUM(BF30:BF49)</f>
        <v>37851</v>
      </c>
      <c r="BG29" s="11">
        <f t="shared" si="13"/>
        <v>6.8001264772143397</v>
      </c>
      <c r="BH29" s="11">
        <v>5294642</v>
      </c>
      <c r="BI29" s="11">
        <f>SUM(BI30:BI49)</f>
        <v>438244.85</v>
      </c>
      <c r="BJ29" s="11">
        <f t="shared" si="14"/>
        <v>8.2771384731961088</v>
      </c>
      <c r="BK29" s="25"/>
    </row>
    <row r="30" spans="1:63" ht="24" customHeight="1">
      <c r="A30" s="8">
        <v>1</v>
      </c>
      <c r="B30" s="7" t="s">
        <v>74</v>
      </c>
      <c r="C30" s="10">
        <v>1654700</v>
      </c>
      <c r="D30" s="9">
        <v>1654700</v>
      </c>
      <c r="E30" s="5" t="s">
        <v>1</v>
      </c>
      <c r="F30" s="9">
        <v>1640950</v>
      </c>
      <c r="G30" s="9">
        <v>1640950</v>
      </c>
      <c r="H30" s="5" t="s">
        <v>1</v>
      </c>
      <c r="I30" s="9">
        <v>916495.81</v>
      </c>
      <c r="J30" s="9">
        <v>55.387430349912371</v>
      </c>
      <c r="K30" s="9">
        <v>55.851537828696792</v>
      </c>
      <c r="L30" s="9">
        <v>916495.81</v>
      </c>
      <c r="M30" s="9">
        <v>55.387430349912371</v>
      </c>
      <c r="N30" s="9">
        <v>55.851537828696792</v>
      </c>
      <c r="O30" s="5" t="s">
        <v>1</v>
      </c>
      <c r="P30" s="5" t="s">
        <v>1</v>
      </c>
      <c r="Q30" s="5" t="s">
        <v>1</v>
      </c>
      <c r="R30" s="9">
        <v>20840</v>
      </c>
      <c r="S30" s="9">
        <v>12074</v>
      </c>
      <c r="T30" s="9">
        <f t="shared" si="0"/>
        <v>57.936660268714014</v>
      </c>
      <c r="U30" s="9">
        <v>20840</v>
      </c>
      <c r="V30" s="9">
        <v>11750</v>
      </c>
      <c r="W30" s="9">
        <f t="shared" si="1"/>
        <v>56.381957773512482</v>
      </c>
      <c r="X30" s="9">
        <v>20840</v>
      </c>
      <c r="Y30" s="9">
        <v>4537</v>
      </c>
      <c r="Z30" s="9">
        <f t="shared" si="2"/>
        <v>21.77063339731286</v>
      </c>
      <c r="AA30" s="9">
        <v>20840</v>
      </c>
      <c r="AB30" s="9">
        <v>7207</v>
      </c>
      <c r="AC30" s="9">
        <f t="shared" si="3"/>
        <v>34.58253358925144</v>
      </c>
      <c r="AD30" s="9">
        <v>20840</v>
      </c>
      <c r="AE30" s="9">
        <v>6</v>
      </c>
      <c r="AF30" s="9">
        <f t="shared" si="4"/>
        <v>2.8790786948176585E-2</v>
      </c>
      <c r="AG30" s="9">
        <v>20840</v>
      </c>
      <c r="AH30" s="9">
        <v>7243</v>
      </c>
      <c r="AI30" s="9">
        <f t="shared" si="5"/>
        <v>34.755278310940504</v>
      </c>
      <c r="AJ30" s="9">
        <v>20840</v>
      </c>
      <c r="AK30" s="24">
        <v>64</v>
      </c>
      <c r="AL30" s="24">
        <f t="shared" si="6"/>
        <v>0.30710172744721692</v>
      </c>
      <c r="AM30" s="24">
        <v>20840</v>
      </c>
      <c r="AN30" s="24">
        <v>7166</v>
      </c>
      <c r="AO30" s="24">
        <f t="shared" si="7"/>
        <v>34.38579654510557</v>
      </c>
      <c r="AP30" s="9">
        <v>20840</v>
      </c>
      <c r="AQ30" s="24">
        <v>13</v>
      </c>
      <c r="AR30" s="24">
        <f t="shared" si="8"/>
        <v>6.2380038387715935E-2</v>
      </c>
      <c r="AS30" s="9">
        <v>20840</v>
      </c>
      <c r="AT30" s="24">
        <v>13593</v>
      </c>
      <c r="AU30" s="24">
        <f t="shared" si="9"/>
        <v>65.225527831094055</v>
      </c>
      <c r="AV30" s="9">
        <v>20840</v>
      </c>
      <c r="AW30" s="24">
        <v>13590</v>
      </c>
      <c r="AX30" s="24">
        <f t="shared" si="10"/>
        <v>65.211132437619952</v>
      </c>
      <c r="AY30" s="9">
        <v>20840</v>
      </c>
      <c r="AZ30" s="24">
        <v>3</v>
      </c>
      <c r="BA30" s="24">
        <f t="shared" si="11"/>
        <v>1.4395393474088292E-2</v>
      </c>
      <c r="BB30" s="9">
        <v>20840</v>
      </c>
      <c r="BC30" s="24">
        <v>2846</v>
      </c>
      <c r="BD30" s="24">
        <f t="shared" si="12"/>
        <v>13.656429942418427</v>
      </c>
      <c r="BE30" s="9">
        <v>20840</v>
      </c>
      <c r="BF30" s="9">
        <v>3275</v>
      </c>
      <c r="BG30" s="24">
        <f t="shared" si="13"/>
        <v>15.714971209213052</v>
      </c>
      <c r="BH30" s="9">
        <v>195458</v>
      </c>
      <c r="BI30" s="9">
        <v>33056.78</v>
      </c>
      <c r="BJ30" s="24">
        <f t="shared" si="14"/>
        <v>16.912472244676604</v>
      </c>
      <c r="BK30" s="23" t="s">
        <v>0</v>
      </c>
    </row>
    <row r="31" spans="1:63" ht="24" customHeight="1">
      <c r="A31" s="8">
        <v>2</v>
      </c>
      <c r="B31" s="7" t="s">
        <v>73</v>
      </c>
      <c r="C31" s="10">
        <v>2049870</v>
      </c>
      <c r="D31" s="9">
        <v>2049870</v>
      </c>
      <c r="E31" s="5" t="s">
        <v>1</v>
      </c>
      <c r="F31" s="9">
        <v>2055760</v>
      </c>
      <c r="G31" s="9">
        <v>2055760</v>
      </c>
      <c r="H31" s="5" t="s">
        <v>1</v>
      </c>
      <c r="I31" s="9">
        <v>1417928.21</v>
      </c>
      <c r="J31" s="9">
        <v>69.171616248835292</v>
      </c>
      <c r="K31" s="9">
        <v>68.973431237109381</v>
      </c>
      <c r="L31" s="9">
        <v>1417928.21</v>
      </c>
      <c r="M31" s="9">
        <v>69.171616248835292</v>
      </c>
      <c r="N31" s="9">
        <v>68.973431237109381</v>
      </c>
      <c r="O31" s="5" t="s">
        <v>1</v>
      </c>
      <c r="P31" s="5" t="s">
        <v>1</v>
      </c>
      <c r="Q31" s="5" t="s">
        <v>1</v>
      </c>
      <c r="R31" s="9">
        <v>25667</v>
      </c>
      <c r="S31" s="9">
        <v>16800</v>
      </c>
      <c r="T31" s="9">
        <f t="shared" si="0"/>
        <v>65.453695406553152</v>
      </c>
      <c r="U31" s="9">
        <v>25667</v>
      </c>
      <c r="V31" s="9">
        <v>16996</v>
      </c>
      <c r="W31" s="9">
        <f t="shared" si="1"/>
        <v>66.217321852962954</v>
      </c>
      <c r="X31" s="9">
        <v>25667</v>
      </c>
      <c r="Y31" s="9">
        <v>15601</v>
      </c>
      <c r="Z31" s="9">
        <f t="shared" si="2"/>
        <v>60.782327502240229</v>
      </c>
      <c r="AA31" s="9">
        <v>25667</v>
      </c>
      <c r="AB31" s="9">
        <v>1128</v>
      </c>
      <c r="AC31" s="9">
        <f t="shared" si="3"/>
        <v>4.3947481201542837</v>
      </c>
      <c r="AD31" s="9">
        <v>25667</v>
      </c>
      <c r="AE31" s="9">
        <v>267</v>
      </c>
      <c r="AF31" s="9">
        <f t="shared" si="4"/>
        <v>1.0402462305684341</v>
      </c>
      <c r="AG31" s="9">
        <v>25667</v>
      </c>
      <c r="AH31" s="9">
        <v>1659</v>
      </c>
      <c r="AI31" s="9">
        <f t="shared" si="5"/>
        <v>6.4635524213971243</v>
      </c>
      <c r="AJ31" s="9">
        <v>25667</v>
      </c>
      <c r="AK31" s="9">
        <v>5</v>
      </c>
      <c r="AL31" s="9">
        <f t="shared" si="6"/>
        <v>1.9480266490045584E-2</v>
      </c>
      <c r="AM31" s="24">
        <v>25667</v>
      </c>
      <c r="AN31" s="24">
        <v>1653</v>
      </c>
      <c r="AO31" s="24">
        <f t="shared" si="7"/>
        <v>6.4401761016090697</v>
      </c>
      <c r="AP31" s="9">
        <v>25667</v>
      </c>
      <c r="AQ31" s="24">
        <v>1</v>
      </c>
      <c r="AR31" s="24">
        <f t="shared" si="8"/>
        <v>3.8960532980091165E-3</v>
      </c>
      <c r="AS31" s="9">
        <v>25667</v>
      </c>
      <c r="AT31" s="24">
        <v>8944</v>
      </c>
      <c r="AU31" s="24">
        <f t="shared" si="9"/>
        <v>34.846300697393538</v>
      </c>
      <c r="AV31" s="9">
        <v>25667</v>
      </c>
      <c r="AW31" s="24">
        <v>8897</v>
      </c>
      <c r="AX31" s="24">
        <f t="shared" si="10"/>
        <v>34.663186192387116</v>
      </c>
      <c r="AY31" s="9">
        <v>25667</v>
      </c>
      <c r="AZ31" s="24">
        <v>46</v>
      </c>
      <c r="BA31" s="24">
        <f t="shared" si="11"/>
        <v>0.17921845170841938</v>
      </c>
      <c r="BB31" s="9">
        <v>25667</v>
      </c>
      <c r="BC31" s="24">
        <v>2113</v>
      </c>
      <c r="BD31" s="24">
        <f t="shared" si="12"/>
        <v>8.2323606186932636</v>
      </c>
      <c r="BE31" s="9">
        <v>25667</v>
      </c>
      <c r="BF31" s="9">
        <v>2640</v>
      </c>
      <c r="BG31" s="24">
        <f t="shared" si="13"/>
        <v>10.285580706744069</v>
      </c>
      <c r="BH31" s="9">
        <v>229594</v>
      </c>
      <c r="BI31" s="9">
        <v>26322.82</v>
      </c>
      <c r="BJ31" s="24">
        <f t="shared" si="14"/>
        <v>11.464942463653232</v>
      </c>
      <c r="BK31" s="23" t="s">
        <v>0</v>
      </c>
    </row>
    <row r="32" spans="1:63" ht="24" customHeight="1">
      <c r="A32" s="8">
        <v>3</v>
      </c>
      <c r="B32" s="7" t="s">
        <v>72</v>
      </c>
      <c r="C32" s="10">
        <v>3141000</v>
      </c>
      <c r="D32" s="9">
        <v>3141000</v>
      </c>
      <c r="E32" s="5" t="s">
        <v>1</v>
      </c>
      <c r="F32" s="9">
        <v>3067030</v>
      </c>
      <c r="G32" s="9">
        <v>3067030</v>
      </c>
      <c r="H32" s="5" t="s">
        <v>1</v>
      </c>
      <c r="I32" s="9">
        <v>1689083.8</v>
      </c>
      <c r="J32" s="9">
        <v>53.77535179879019</v>
      </c>
      <c r="K32" s="9">
        <v>55.072294695519766</v>
      </c>
      <c r="L32" s="9">
        <v>1689083.8</v>
      </c>
      <c r="M32" s="9">
        <v>53.77535179879019</v>
      </c>
      <c r="N32" s="9">
        <v>55.072294695519766</v>
      </c>
      <c r="O32" s="5" t="s">
        <v>1</v>
      </c>
      <c r="P32" s="5" t="s">
        <v>1</v>
      </c>
      <c r="Q32" s="5" t="s">
        <v>1</v>
      </c>
      <c r="R32" s="9">
        <v>43509</v>
      </c>
      <c r="S32" s="9">
        <v>25902</v>
      </c>
      <c r="T32" s="9">
        <f t="shared" si="0"/>
        <v>59.532510515065852</v>
      </c>
      <c r="U32" s="9">
        <v>43509</v>
      </c>
      <c r="V32" s="9">
        <v>25751</v>
      </c>
      <c r="W32" s="9">
        <f t="shared" si="1"/>
        <v>59.185455882690938</v>
      </c>
      <c r="X32" s="9">
        <v>43509</v>
      </c>
      <c r="Y32" s="9">
        <v>1359</v>
      </c>
      <c r="Z32" s="9">
        <f t="shared" si="2"/>
        <v>3.1234916913741984</v>
      </c>
      <c r="AA32" s="9">
        <v>43509</v>
      </c>
      <c r="AB32" s="9">
        <v>24061</v>
      </c>
      <c r="AC32" s="9">
        <f t="shared" si="3"/>
        <v>55.301202050150543</v>
      </c>
      <c r="AD32" s="9">
        <v>43509</v>
      </c>
      <c r="AE32" s="9">
        <v>331</v>
      </c>
      <c r="AF32" s="9">
        <f t="shared" si="4"/>
        <v>0.76076214116619545</v>
      </c>
      <c r="AG32" s="9">
        <v>43509</v>
      </c>
      <c r="AH32" s="9">
        <v>24152</v>
      </c>
      <c r="AI32" s="9">
        <f t="shared" si="5"/>
        <v>55.510354179595026</v>
      </c>
      <c r="AJ32" s="9">
        <v>43509</v>
      </c>
      <c r="AK32" s="9">
        <v>24137</v>
      </c>
      <c r="AL32" s="9">
        <f t="shared" si="6"/>
        <v>55.475878553862422</v>
      </c>
      <c r="AM32" s="24">
        <v>43509</v>
      </c>
      <c r="AN32" s="24">
        <v>1</v>
      </c>
      <c r="AO32" s="24">
        <f t="shared" si="7"/>
        <v>2.2983750488404699E-3</v>
      </c>
      <c r="AP32" s="9">
        <v>43509</v>
      </c>
      <c r="AQ32" s="24">
        <v>14</v>
      </c>
      <c r="AR32" s="24">
        <f t="shared" si="8"/>
        <v>3.2177250683766576E-2</v>
      </c>
      <c r="AS32" s="9">
        <v>43509</v>
      </c>
      <c r="AT32" s="24">
        <v>1</v>
      </c>
      <c r="AU32" s="24">
        <f t="shared" si="9"/>
        <v>2.2983750488404699E-3</v>
      </c>
      <c r="AV32" s="9">
        <v>43509</v>
      </c>
      <c r="AW32" s="24">
        <v>1</v>
      </c>
      <c r="AX32" s="24">
        <f t="shared" si="10"/>
        <v>2.2983750488404699E-3</v>
      </c>
      <c r="AY32" s="9">
        <v>43509</v>
      </c>
      <c r="AZ32" s="24">
        <v>0</v>
      </c>
      <c r="BA32" s="24">
        <f t="shared" si="11"/>
        <v>0</v>
      </c>
      <c r="BB32" s="9">
        <v>43509</v>
      </c>
      <c r="BC32" s="24">
        <v>6264</v>
      </c>
      <c r="BD32" s="24">
        <f t="shared" si="12"/>
        <v>14.397021305936702</v>
      </c>
      <c r="BE32" s="9">
        <v>43509</v>
      </c>
      <c r="BF32" s="9">
        <v>7731</v>
      </c>
      <c r="BG32" s="24">
        <f t="shared" si="13"/>
        <v>17.768737502585672</v>
      </c>
      <c r="BH32" s="9">
        <v>453525</v>
      </c>
      <c r="BI32" s="9">
        <v>110496.4</v>
      </c>
      <c r="BJ32" s="24">
        <f t="shared" si="14"/>
        <v>24.363904966650129</v>
      </c>
      <c r="BK32" s="23" t="s">
        <v>0</v>
      </c>
    </row>
    <row r="33" spans="1:63" ht="24" customHeight="1">
      <c r="A33" s="8">
        <v>4</v>
      </c>
      <c r="B33" s="7" t="s">
        <v>71</v>
      </c>
      <c r="C33" s="10">
        <v>1072730</v>
      </c>
      <c r="D33" s="9">
        <v>1072730</v>
      </c>
      <c r="E33" s="5" t="s">
        <v>1</v>
      </c>
      <c r="F33" s="9">
        <v>1103740</v>
      </c>
      <c r="G33" s="9">
        <v>1103740</v>
      </c>
      <c r="H33" s="5" t="s">
        <v>1</v>
      </c>
      <c r="I33" s="9">
        <v>678246.05</v>
      </c>
      <c r="J33" s="9">
        <v>63.226165950425546</v>
      </c>
      <c r="K33" s="9">
        <v>61.449802489716774</v>
      </c>
      <c r="L33" s="9">
        <v>678246.05</v>
      </c>
      <c r="M33" s="9">
        <v>63.226165950425546</v>
      </c>
      <c r="N33" s="9">
        <v>61.449802489716774</v>
      </c>
      <c r="O33" s="5" t="s">
        <v>1</v>
      </c>
      <c r="P33" s="5" t="s">
        <v>1</v>
      </c>
      <c r="Q33" s="5" t="s">
        <v>1</v>
      </c>
      <c r="R33" s="9">
        <v>10038</v>
      </c>
      <c r="S33" s="9">
        <v>6764</v>
      </c>
      <c r="T33" s="9">
        <f t="shared" si="0"/>
        <v>67.383941024108381</v>
      </c>
      <c r="U33" s="9">
        <v>10038</v>
      </c>
      <c r="V33" s="9">
        <v>6694</v>
      </c>
      <c r="W33" s="9">
        <f t="shared" si="1"/>
        <v>66.686590954373386</v>
      </c>
      <c r="X33" s="9">
        <v>10038</v>
      </c>
      <c r="Y33" s="9">
        <v>1010</v>
      </c>
      <c r="Z33" s="9">
        <f t="shared" si="2"/>
        <v>10.061765291890815</v>
      </c>
      <c r="AA33" s="9">
        <v>10038</v>
      </c>
      <c r="AB33" s="9">
        <v>5675</v>
      </c>
      <c r="AC33" s="9">
        <f t="shared" si="3"/>
        <v>56.535166367802347</v>
      </c>
      <c r="AD33" s="9">
        <v>10038</v>
      </c>
      <c r="AE33" s="9">
        <v>9</v>
      </c>
      <c r="AF33" s="9">
        <f t="shared" si="4"/>
        <v>8.965929468021519E-2</v>
      </c>
      <c r="AG33" s="9">
        <v>10038</v>
      </c>
      <c r="AH33" s="9">
        <v>8528</v>
      </c>
      <c r="AI33" s="9">
        <f t="shared" si="5"/>
        <v>84.957162781430569</v>
      </c>
      <c r="AJ33" s="9">
        <v>10038</v>
      </c>
      <c r="AK33" s="9">
        <v>18</v>
      </c>
      <c r="AL33" s="9">
        <f t="shared" si="6"/>
        <v>0.17931858936043038</v>
      </c>
      <c r="AM33" s="24">
        <v>10038</v>
      </c>
      <c r="AN33" s="24">
        <v>8510</v>
      </c>
      <c r="AO33" s="24">
        <f t="shared" si="7"/>
        <v>84.777844192070134</v>
      </c>
      <c r="AP33" s="9">
        <v>10038</v>
      </c>
      <c r="AQ33" s="24">
        <v>0</v>
      </c>
      <c r="AR33" s="24">
        <f t="shared" si="8"/>
        <v>0</v>
      </c>
      <c r="AS33" s="9">
        <v>10038</v>
      </c>
      <c r="AT33" s="24">
        <v>10353</v>
      </c>
      <c r="AU33" s="24">
        <f t="shared" si="9"/>
        <v>103.13807531380755</v>
      </c>
      <c r="AV33" s="9">
        <v>10038</v>
      </c>
      <c r="AW33" s="24">
        <v>9970</v>
      </c>
      <c r="AX33" s="24">
        <f t="shared" si="10"/>
        <v>99.322574217971706</v>
      </c>
      <c r="AY33" s="9">
        <v>10038</v>
      </c>
      <c r="AZ33" s="24">
        <v>383</v>
      </c>
      <c r="BA33" s="24">
        <f t="shared" si="11"/>
        <v>3.8155010958358235</v>
      </c>
      <c r="BB33" s="9">
        <v>10038</v>
      </c>
      <c r="BC33" s="24">
        <v>330</v>
      </c>
      <c r="BD33" s="24">
        <f t="shared" si="12"/>
        <v>3.2875074716078903</v>
      </c>
      <c r="BE33" s="9">
        <v>10038</v>
      </c>
      <c r="BF33" s="24">
        <v>387</v>
      </c>
      <c r="BG33" s="24">
        <f t="shared" si="13"/>
        <v>3.855349671249253</v>
      </c>
      <c r="BH33" s="9">
        <v>132048</v>
      </c>
      <c r="BI33" s="24">
        <v>4208.0600000000004</v>
      </c>
      <c r="BJ33" s="24">
        <f t="shared" si="14"/>
        <v>3.1867654186356482</v>
      </c>
      <c r="BK33" s="23" t="s">
        <v>0</v>
      </c>
    </row>
    <row r="34" spans="1:63" ht="24" customHeight="1">
      <c r="A34" s="8">
        <v>5</v>
      </c>
      <c r="B34" s="7" t="s">
        <v>70</v>
      </c>
      <c r="C34" s="10">
        <v>2613250</v>
      </c>
      <c r="D34" s="9">
        <v>2613250</v>
      </c>
      <c r="E34" s="5" t="s">
        <v>1</v>
      </c>
      <c r="F34" s="9">
        <v>2549770</v>
      </c>
      <c r="G34" s="9">
        <v>2549770</v>
      </c>
      <c r="H34" s="5" t="s">
        <v>1</v>
      </c>
      <c r="I34" s="9">
        <v>1882886.59</v>
      </c>
      <c r="J34" s="9">
        <v>72.051529321725809</v>
      </c>
      <c r="K34" s="9">
        <v>73.845350364934873</v>
      </c>
      <c r="L34" s="9">
        <v>1882886.59</v>
      </c>
      <c r="M34" s="9">
        <v>72.051529321725809</v>
      </c>
      <c r="N34" s="9">
        <v>73.845350364934873</v>
      </c>
      <c r="O34" s="5" t="s">
        <v>1</v>
      </c>
      <c r="P34" s="5" t="s">
        <v>1</v>
      </c>
      <c r="Q34" s="5" t="s">
        <v>1</v>
      </c>
      <c r="R34" s="9">
        <v>36306</v>
      </c>
      <c r="S34" s="9">
        <v>21267</v>
      </c>
      <c r="T34" s="9">
        <f t="shared" si="0"/>
        <v>58.577094695091724</v>
      </c>
      <c r="U34" s="9">
        <v>36306</v>
      </c>
      <c r="V34" s="9">
        <v>25311</v>
      </c>
      <c r="W34" s="9">
        <f t="shared" si="1"/>
        <v>69.715749462898685</v>
      </c>
      <c r="X34" s="9">
        <v>36306</v>
      </c>
      <c r="Y34" s="9">
        <v>15524</v>
      </c>
      <c r="Z34" s="9">
        <f t="shared" si="2"/>
        <v>42.758772654657633</v>
      </c>
      <c r="AA34" s="9">
        <v>36306</v>
      </c>
      <c r="AB34" s="9">
        <v>9709</v>
      </c>
      <c r="AC34" s="9">
        <f t="shared" si="3"/>
        <v>26.742136286013331</v>
      </c>
      <c r="AD34" s="9">
        <v>36306</v>
      </c>
      <c r="AE34" s="9">
        <v>78</v>
      </c>
      <c r="AF34" s="9">
        <f t="shared" si="4"/>
        <v>0.21484052222773092</v>
      </c>
      <c r="AG34" s="9">
        <v>36306</v>
      </c>
      <c r="AH34" s="9">
        <v>9751</v>
      </c>
      <c r="AI34" s="9">
        <f t="shared" si="5"/>
        <v>26.857819644135954</v>
      </c>
      <c r="AJ34" s="9">
        <v>36306</v>
      </c>
      <c r="AK34" s="9">
        <v>9595</v>
      </c>
      <c r="AL34" s="9">
        <f t="shared" si="6"/>
        <v>26.428138599680494</v>
      </c>
      <c r="AM34" s="24">
        <v>36306</v>
      </c>
      <c r="AN34" s="24">
        <v>0</v>
      </c>
      <c r="AO34" s="24">
        <f t="shared" si="7"/>
        <v>0</v>
      </c>
      <c r="AP34" s="9">
        <v>36306</v>
      </c>
      <c r="AQ34" s="24">
        <v>156</v>
      </c>
      <c r="AR34" s="24">
        <f t="shared" si="8"/>
        <v>0.42968104445546185</v>
      </c>
      <c r="AS34" s="9">
        <v>36306</v>
      </c>
      <c r="AT34" s="24">
        <v>9930</v>
      </c>
      <c r="AU34" s="24">
        <f t="shared" si="9"/>
        <v>27.350851098991903</v>
      </c>
      <c r="AV34" s="9">
        <v>36306</v>
      </c>
      <c r="AW34" s="24">
        <v>9925</v>
      </c>
      <c r="AX34" s="24">
        <f t="shared" si="10"/>
        <v>27.337079270643972</v>
      </c>
      <c r="AY34" s="9">
        <v>36306</v>
      </c>
      <c r="AZ34" s="24">
        <v>2</v>
      </c>
      <c r="BA34" s="24">
        <f t="shared" si="11"/>
        <v>5.5087313391725887E-3</v>
      </c>
      <c r="BB34" s="9">
        <v>36306</v>
      </c>
      <c r="BC34" s="24">
        <v>1403</v>
      </c>
      <c r="BD34" s="24">
        <f t="shared" si="12"/>
        <v>3.8643750344295706</v>
      </c>
      <c r="BE34" s="9">
        <v>36306</v>
      </c>
      <c r="BF34" s="9">
        <v>1578</v>
      </c>
      <c r="BG34" s="24">
        <f t="shared" si="13"/>
        <v>4.3463890266071727</v>
      </c>
      <c r="BH34" s="9">
        <v>488081</v>
      </c>
      <c r="BI34" s="9">
        <v>19505.560000000001</v>
      </c>
      <c r="BJ34" s="24">
        <f t="shared" si="14"/>
        <v>3.9963776504309738</v>
      </c>
      <c r="BK34" s="23" t="s">
        <v>0</v>
      </c>
    </row>
    <row r="35" spans="1:63" ht="24" customHeight="1">
      <c r="A35" s="8">
        <v>6</v>
      </c>
      <c r="B35" s="7" t="s">
        <v>69</v>
      </c>
      <c r="C35" s="10">
        <v>2059350</v>
      </c>
      <c r="D35" s="9">
        <v>2059350</v>
      </c>
      <c r="E35" s="5" t="s">
        <v>1</v>
      </c>
      <c r="F35" s="9">
        <v>1996830</v>
      </c>
      <c r="G35" s="9">
        <v>1996830</v>
      </c>
      <c r="H35" s="5" t="s">
        <v>1</v>
      </c>
      <c r="I35" s="9">
        <v>1313722</v>
      </c>
      <c r="J35" s="9">
        <v>63.79304149367519</v>
      </c>
      <c r="K35" s="9">
        <v>65.790377748731729</v>
      </c>
      <c r="L35" s="9">
        <v>1313722</v>
      </c>
      <c r="M35" s="9">
        <v>63.79304149367519</v>
      </c>
      <c r="N35" s="9">
        <v>65.790377748731729</v>
      </c>
      <c r="O35" s="5" t="s">
        <v>1</v>
      </c>
      <c r="P35" s="5" t="s">
        <v>1</v>
      </c>
      <c r="Q35" s="5" t="s">
        <v>1</v>
      </c>
      <c r="R35" s="9">
        <v>33934</v>
      </c>
      <c r="S35" s="9">
        <v>21288</v>
      </c>
      <c r="T35" s="9">
        <f t="shared" si="0"/>
        <v>62.733541580715503</v>
      </c>
      <c r="U35" s="9">
        <v>33934</v>
      </c>
      <c r="V35" s="9">
        <v>21189</v>
      </c>
      <c r="W35" s="9">
        <f t="shared" si="1"/>
        <v>62.441798785878468</v>
      </c>
      <c r="X35" s="9">
        <v>33934</v>
      </c>
      <c r="Y35" s="9">
        <v>1980</v>
      </c>
      <c r="Z35" s="9">
        <f t="shared" si="2"/>
        <v>5.8348558967407325</v>
      </c>
      <c r="AA35" s="9">
        <v>33934</v>
      </c>
      <c r="AB35" s="9">
        <v>19151</v>
      </c>
      <c r="AC35" s="9">
        <f t="shared" si="3"/>
        <v>56.43602286792008</v>
      </c>
      <c r="AD35" s="9">
        <v>33934</v>
      </c>
      <c r="AE35" s="9">
        <v>58</v>
      </c>
      <c r="AF35" s="9">
        <f t="shared" si="4"/>
        <v>0.17092002121765781</v>
      </c>
      <c r="AG35" s="9">
        <v>33934</v>
      </c>
      <c r="AH35" s="9">
        <v>24667</v>
      </c>
      <c r="AI35" s="9">
        <f t="shared" si="5"/>
        <v>72.691106265102846</v>
      </c>
      <c r="AJ35" s="9">
        <v>33934</v>
      </c>
      <c r="AK35" s="24">
        <v>1</v>
      </c>
      <c r="AL35" s="24">
        <f t="shared" si="6"/>
        <v>2.9468969175458245E-3</v>
      </c>
      <c r="AM35" s="24">
        <v>33934</v>
      </c>
      <c r="AN35" s="24">
        <v>24664</v>
      </c>
      <c r="AO35" s="24">
        <f t="shared" si="7"/>
        <v>72.682265574350211</v>
      </c>
      <c r="AP35" s="9">
        <v>33934</v>
      </c>
      <c r="AQ35" s="24">
        <v>2</v>
      </c>
      <c r="AR35" s="24">
        <f t="shared" si="8"/>
        <v>5.8937938350916491E-3</v>
      </c>
      <c r="AS35" s="9">
        <v>33934</v>
      </c>
      <c r="AT35" s="24">
        <v>24662</v>
      </c>
      <c r="AU35" s="24">
        <f t="shared" si="9"/>
        <v>72.676371780515112</v>
      </c>
      <c r="AV35" s="9">
        <v>33934</v>
      </c>
      <c r="AW35" s="24">
        <v>22833</v>
      </c>
      <c r="AX35" s="24">
        <f t="shared" si="10"/>
        <v>67.286497318323796</v>
      </c>
      <c r="AY35" s="9">
        <v>33934</v>
      </c>
      <c r="AZ35" s="24">
        <v>1955</v>
      </c>
      <c r="BA35" s="24">
        <f t="shared" si="11"/>
        <v>5.7611834738020864</v>
      </c>
      <c r="BB35" s="9">
        <v>33934</v>
      </c>
      <c r="BC35" s="24">
        <v>266</v>
      </c>
      <c r="BD35" s="24">
        <f t="shared" si="12"/>
        <v>0.78387458006718924</v>
      </c>
      <c r="BE35" s="9">
        <v>33934</v>
      </c>
      <c r="BF35" s="9">
        <v>314</v>
      </c>
      <c r="BG35" s="24">
        <f t="shared" si="13"/>
        <v>0.9253256321093889</v>
      </c>
      <c r="BH35" s="9">
        <v>390094</v>
      </c>
      <c r="BI35" s="9">
        <v>4288.63</v>
      </c>
      <c r="BJ35" s="24">
        <f t="shared" si="14"/>
        <v>1.0993837382784664</v>
      </c>
      <c r="BK35" s="23" t="s">
        <v>0</v>
      </c>
    </row>
    <row r="36" spans="1:63" ht="24" customHeight="1">
      <c r="A36" s="8">
        <v>7</v>
      </c>
      <c r="B36" s="7" t="s">
        <v>68</v>
      </c>
      <c r="C36" s="10">
        <v>2218140</v>
      </c>
      <c r="D36" s="9">
        <v>2218140</v>
      </c>
      <c r="E36" s="5" t="s">
        <v>1</v>
      </c>
      <c r="F36" s="9">
        <v>2180220</v>
      </c>
      <c r="G36" s="9">
        <v>2180220</v>
      </c>
      <c r="H36" s="5" t="s">
        <v>1</v>
      </c>
      <c r="I36" s="9">
        <v>1620797.93</v>
      </c>
      <c r="J36" s="9">
        <v>73.070136691101553</v>
      </c>
      <c r="K36" s="9">
        <v>74.341026593646518</v>
      </c>
      <c r="L36" s="9">
        <v>1620797.93</v>
      </c>
      <c r="M36" s="9">
        <v>73.070136691101553</v>
      </c>
      <c r="N36" s="9">
        <v>74.341026593646518</v>
      </c>
      <c r="O36" s="5" t="s">
        <v>1</v>
      </c>
      <c r="P36" s="5" t="s">
        <v>1</v>
      </c>
      <c r="Q36" s="5" t="s">
        <v>1</v>
      </c>
      <c r="R36" s="9">
        <v>31644</v>
      </c>
      <c r="S36" s="9">
        <v>30736</v>
      </c>
      <c r="T36" s="9">
        <f t="shared" si="0"/>
        <v>97.130577676652763</v>
      </c>
      <c r="U36" s="9">
        <v>31644</v>
      </c>
      <c r="V36" s="9">
        <v>31311</v>
      </c>
      <c r="W36" s="9">
        <f t="shared" si="1"/>
        <v>98.947667804323089</v>
      </c>
      <c r="X36" s="9">
        <v>31644</v>
      </c>
      <c r="Y36" s="9">
        <v>117</v>
      </c>
      <c r="Z36" s="9">
        <f t="shared" si="2"/>
        <v>0.36973833902161546</v>
      </c>
      <c r="AA36" s="9">
        <v>31644</v>
      </c>
      <c r="AB36" s="9">
        <v>30590</v>
      </c>
      <c r="AC36" s="9">
        <f t="shared" si="3"/>
        <v>96.669194792061688</v>
      </c>
      <c r="AD36" s="9">
        <v>31644</v>
      </c>
      <c r="AE36" s="9">
        <v>599</v>
      </c>
      <c r="AF36" s="9">
        <f t="shared" si="4"/>
        <v>1.8929338895209202</v>
      </c>
      <c r="AG36" s="9">
        <v>31644</v>
      </c>
      <c r="AH36" s="9">
        <v>52703</v>
      </c>
      <c r="AI36" s="9">
        <f t="shared" si="5"/>
        <v>166.54974086714699</v>
      </c>
      <c r="AJ36" s="9">
        <v>31644</v>
      </c>
      <c r="AK36" s="9">
        <v>6717</v>
      </c>
      <c r="AL36" s="9">
        <f t="shared" si="6"/>
        <v>21.226772847933255</v>
      </c>
      <c r="AM36" s="24">
        <v>31644</v>
      </c>
      <c r="AN36" s="24">
        <v>43473</v>
      </c>
      <c r="AO36" s="24">
        <f t="shared" si="7"/>
        <v>137.38149412210845</v>
      </c>
      <c r="AP36" s="9">
        <v>31644</v>
      </c>
      <c r="AQ36" s="24">
        <v>2405</v>
      </c>
      <c r="AR36" s="24">
        <f t="shared" si="8"/>
        <v>7.6001769687776513</v>
      </c>
      <c r="AS36" s="9">
        <v>31644</v>
      </c>
      <c r="AT36" s="24">
        <v>41141</v>
      </c>
      <c r="AU36" s="24">
        <f t="shared" si="9"/>
        <v>130.01200859562633</v>
      </c>
      <c r="AV36" s="9">
        <v>31644</v>
      </c>
      <c r="AW36" s="24">
        <v>29720</v>
      </c>
      <c r="AX36" s="24">
        <f t="shared" si="10"/>
        <v>93.919858424977875</v>
      </c>
      <c r="AY36" s="9">
        <v>31644</v>
      </c>
      <c r="AZ36" s="24">
        <v>11395</v>
      </c>
      <c r="BA36" s="24">
        <f t="shared" si="11"/>
        <v>36.009986095310325</v>
      </c>
      <c r="BB36" s="9">
        <v>31644</v>
      </c>
      <c r="BC36" s="24">
        <v>3439</v>
      </c>
      <c r="BD36" s="24">
        <f t="shared" si="12"/>
        <v>10.867779041840475</v>
      </c>
      <c r="BE36" s="9">
        <v>31644</v>
      </c>
      <c r="BF36" s="9">
        <v>4235</v>
      </c>
      <c r="BG36" s="24">
        <f t="shared" si="13"/>
        <v>13.383263809884971</v>
      </c>
      <c r="BH36" s="9">
        <v>224522</v>
      </c>
      <c r="BI36" s="9">
        <v>37825.79</v>
      </c>
      <c r="BJ36" s="24">
        <f t="shared" si="14"/>
        <v>16.847253275848249</v>
      </c>
      <c r="BK36" s="23" t="s">
        <v>0</v>
      </c>
    </row>
    <row r="37" spans="1:63" ht="24" customHeight="1">
      <c r="A37" s="8">
        <v>8</v>
      </c>
      <c r="B37" s="7" t="s">
        <v>67</v>
      </c>
      <c r="C37" s="10">
        <v>725730</v>
      </c>
      <c r="D37" s="9">
        <v>725730</v>
      </c>
      <c r="E37" s="5" t="s">
        <v>1</v>
      </c>
      <c r="F37" s="9">
        <v>769034</v>
      </c>
      <c r="G37" s="9">
        <v>769034</v>
      </c>
      <c r="H37" s="5" t="s">
        <v>1</v>
      </c>
      <c r="I37" s="9">
        <v>436107.79</v>
      </c>
      <c r="J37" s="9">
        <v>60.09229189919116</v>
      </c>
      <c r="K37" s="9">
        <v>56.708518739093456</v>
      </c>
      <c r="L37" s="9">
        <v>436107.79</v>
      </c>
      <c r="M37" s="9">
        <v>60.09229189919116</v>
      </c>
      <c r="N37" s="9">
        <v>56.708518739093456</v>
      </c>
      <c r="O37" s="5" t="s">
        <v>1</v>
      </c>
      <c r="P37" s="5" t="s">
        <v>1</v>
      </c>
      <c r="Q37" s="5" t="s">
        <v>1</v>
      </c>
      <c r="R37" s="9">
        <v>7018</v>
      </c>
      <c r="S37" s="9">
        <v>5348</v>
      </c>
      <c r="T37" s="9">
        <f t="shared" si="0"/>
        <v>76.204046736962098</v>
      </c>
      <c r="U37" s="9">
        <v>7018</v>
      </c>
      <c r="V37" s="9">
        <v>5281</v>
      </c>
      <c r="W37" s="9">
        <f t="shared" si="1"/>
        <v>75.249358791678546</v>
      </c>
      <c r="X37" s="9">
        <v>7018</v>
      </c>
      <c r="Y37" s="9">
        <v>1306</v>
      </c>
      <c r="Z37" s="9">
        <f t="shared" si="2"/>
        <v>18.609290396124251</v>
      </c>
      <c r="AA37" s="9">
        <v>7018</v>
      </c>
      <c r="AB37" s="9">
        <v>3919</v>
      </c>
      <c r="AC37" s="9">
        <f t="shared" si="3"/>
        <v>55.842120262182959</v>
      </c>
      <c r="AD37" s="9">
        <v>7018</v>
      </c>
      <c r="AE37" s="9">
        <v>56</v>
      </c>
      <c r="AF37" s="9">
        <f t="shared" si="4"/>
        <v>0.79794813337133086</v>
      </c>
      <c r="AG37" s="9">
        <v>7018</v>
      </c>
      <c r="AH37" s="9">
        <v>3965</v>
      </c>
      <c r="AI37" s="9">
        <f t="shared" si="5"/>
        <v>56.497577657452268</v>
      </c>
      <c r="AJ37" s="9">
        <v>7018</v>
      </c>
      <c r="AK37" s="9">
        <v>1540</v>
      </c>
      <c r="AL37" s="9">
        <f t="shared" si="6"/>
        <v>21.9435736677116</v>
      </c>
      <c r="AM37" s="24">
        <v>7018</v>
      </c>
      <c r="AN37" s="24">
        <v>2399</v>
      </c>
      <c r="AO37" s="24">
        <f t="shared" si="7"/>
        <v>34.183528070675408</v>
      </c>
      <c r="AP37" s="9">
        <v>7018</v>
      </c>
      <c r="AQ37" s="24">
        <v>26</v>
      </c>
      <c r="AR37" s="24">
        <f t="shared" si="8"/>
        <v>0.37047591906526078</v>
      </c>
      <c r="AS37" s="9">
        <v>7018</v>
      </c>
      <c r="AT37" s="24">
        <v>12087</v>
      </c>
      <c r="AU37" s="24">
        <f t="shared" si="9"/>
        <v>172.22855514391563</v>
      </c>
      <c r="AV37" s="9">
        <v>7018</v>
      </c>
      <c r="AW37" s="24">
        <v>3766</v>
      </c>
      <c r="AX37" s="24">
        <f t="shared" si="10"/>
        <v>53.662011969222</v>
      </c>
      <c r="AY37" s="9">
        <v>7018</v>
      </c>
      <c r="AZ37" s="24">
        <v>8319</v>
      </c>
      <c r="BA37" s="24">
        <f t="shared" si="11"/>
        <v>118.53804502707324</v>
      </c>
      <c r="BB37" s="9">
        <v>7018</v>
      </c>
      <c r="BC37" s="24">
        <v>578</v>
      </c>
      <c r="BD37" s="24">
        <f t="shared" si="12"/>
        <v>8.2359646622969507</v>
      </c>
      <c r="BE37" s="9">
        <v>7018</v>
      </c>
      <c r="BF37" s="9">
        <v>698</v>
      </c>
      <c r="BG37" s="24">
        <f t="shared" si="13"/>
        <v>9.945853519521231</v>
      </c>
      <c r="BH37" s="9">
        <v>52536</v>
      </c>
      <c r="BI37" s="9">
        <v>6077.65</v>
      </c>
      <c r="BJ37" s="24">
        <f t="shared" si="14"/>
        <v>11.568543474950509</v>
      </c>
      <c r="BK37" s="23" t="s">
        <v>0</v>
      </c>
    </row>
    <row r="38" spans="1:63" ht="24" customHeight="1">
      <c r="A38" s="8">
        <v>9</v>
      </c>
      <c r="B38" s="7" t="s">
        <v>66</v>
      </c>
      <c r="C38" s="10">
        <v>1054660</v>
      </c>
      <c r="D38" s="9">
        <v>1054660</v>
      </c>
      <c r="E38" s="5" t="s">
        <v>1</v>
      </c>
      <c r="F38" s="9">
        <v>1083280</v>
      </c>
      <c r="G38" s="9">
        <v>1083280</v>
      </c>
      <c r="H38" s="5" t="s">
        <v>1</v>
      </c>
      <c r="I38" s="9">
        <v>807792</v>
      </c>
      <c r="J38" s="9">
        <v>76.592645971213472</v>
      </c>
      <c r="K38" s="9">
        <v>74.569086478103543</v>
      </c>
      <c r="L38" s="9">
        <v>807792</v>
      </c>
      <c r="M38" s="9">
        <v>76.592645971213472</v>
      </c>
      <c r="N38" s="9">
        <v>74.569086478103543</v>
      </c>
      <c r="O38" s="5" t="s">
        <v>1</v>
      </c>
      <c r="P38" s="5" t="s">
        <v>1</v>
      </c>
      <c r="Q38" s="5" t="s">
        <v>1</v>
      </c>
      <c r="R38" s="9">
        <v>11776</v>
      </c>
      <c r="S38" s="9">
        <v>9598</v>
      </c>
      <c r="T38" s="9">
        <f t="shared" si="0"/>
        <v>81.504755434782609</v>
      </c>
      <c r="U38" s="9">
        <v>11776</v>
      </c>
      <c r="V38" s="9">
        <v>9459</v>
      </c>
      <c r="W38" s="9">
        <f t="shared" si="1"/>
        <v>80.324388586956516</v>
      </c>
      <c r="X38" s="9">
        <v>11776</v>
      </c>
      <c r="Y38" s="9">
        <v>319</v>
      </c>
      <c r="Z38" s="9">
        <f t="shared" si="2"/>
        <v>2.7088994565217392</v>
      </c>
      <c r="AA38" s="9">
        <v>11776</v>
      </c>
      <c r="AB38" s="9">
        <v>9091</v>
      </c>
      <c r="AC38" s="9">
        <f t="shared" si="3"/>
        <v>77.199388586956516</v>
      </c>
      <c r="AD38" s="9">
        <v>11776</v>
      </c>
      <c r="AE38" s="9">
        <v>49</v>
      </c>
      <c r="AF38" s="9">
        <f t="shared" si="4"/>
        <v>0.41610054347826092</v>
      </c>
      <c r="AG38" s="9">
        <v>11776</v>
      </c>
      <c r="AH38" s="9">
        <v>9137</v>
      </c>
      <c r="AI38" s="9">
        <f t="shared" si="5"/>
        <v>77.590013586956516</v>
      </c>
      <c r="AJ38" s="9">
        <v>11776</v>
      </c>
      <c r="AK38" s="24">
        <v>401</v>
      </c>
      <c r="AL38" s="24">
        <f t="shared" si="6"/>
        <v>3.4052309782608696</v>
      </c>
      <c r="AM38" s="24">
        <v>11776</v>
      </c>
      <c r="AN38" s="24">
        <v>8729</v>
      </c>
      <c r="AO38" s="24">
        <f t="shared" si="7"/>
        <v>74.125339673913047</v>
      </c>
      <c r="AP38" s="9">
        <v>11776</v>
      </c>
      <c r="AQ38" s="24">
        <v>7</v>
      </c>
      <c r="AR38" s="24">
        <f t="shared" si="8"/>
        <v>5.9442934782608703E-2</v>
      </c>
      <c r="AS38" s="9">
        <v>11776</v>
      </c>
      <c r="AT38" s="24">
        <v>15505</v>
      </c>
      <c r="AU38" s="24">
        <f t="shared" si="9"/>
        <v>131.66610054347828</v>
      </c>
      <c r="AV38" s="9">
        <v>11776</v>
      </c>
      <c r="AW38" s="24">
        <v>370</v>
      </c>
      <c r="AX38" s="24">
        <f t="shared" si="10"/>
        <v>3.1419836956521738</v>
      </c>
      <c r="AY38" s="9">
        <v>11776</v>
      </c>
      <c r="AZ38" s="24">
        <v>15135</v>
      </c>
      <c r="BA38" s="24">
        <f t="shared" si="11"/>
        <v>128.52411684782609</v>
      </c>
      <c r="BB38" s="9">
        <v>11776</v>
      </c>
      <c r="BC38" s="24">
        <v>357</v>
      </c>
      <c r="BD38" s="24">
        <f t="shared" si="12"/>
        <v>3.0315896739130435</v>
      </c>
      <c r="BE38" s="9">
        <v>11776</v>
      </c>
      <c r="BF38" s="9">
        <v>487</v>
      </c>
      <c r="BG38" s="24">
        <f t="shared" si="13"/>
        <v>4.1355298913043477</v>
      </c>
      <c r="BH38" s="9">
        <v>117214</v>
      </c>
      <c r="BI38" s="9">
        <v>4747.93</v>
      </c>
      <c r="BJ38" s="24">
        <f t="shared" si="14"/>
        <v>4.0506509461327145</v>
      </c>
      <c r="BK38" s="23" t="s">
        <v>0</v>
      </c>
    </row>
    <row r="39" spans="1:63" ht="24" customHeight="1">
      <c r="A39" s="8">
        <v>10</v>
      </c>
      <c r="B39" s="7" t="s">
        <v>65</v>
      </c>
      <c r="C39" s="10">
        <v>1255350</v>
      </c>
      <c r="D39" s="9">
        <v>1255350</v>
      </c>
      <c r="E39" s="5" t="s">
        <v>1</v>
      </c>
      <c r="F39" s="9">
        <v>1264598</v>
      </c>
      <c r="G39" s="9">
        <v>1264598</v>
      </c>
      <c r="H39" s="5" t="s">
        <v>1</v>
      </c>
      <c r="I39" s="9">
        <v>839599</v>
      </c>
      <c r="J39" s="9">
        <v>66.881666467519011</v>
      </c>
      <c r="K39" s="9">
        <v>66.392561114282955</v>
      </c>
      <c r="L39" s="9">
        <v>839599</v>
      </c>
      <c r="M39" s="9">
        <v>66.881666467519011</v>
      </c>
      <c r="N39" s="9">
        <v>66.392561114282955</v>
      </c>
      <c r="O39" s="5" t="s">
        <v>1</v>
      </c>
      <c r="P39" s="5" t="s">
        <v>1</v>
      </c>
      <c r="Q39" s="5" t="s">
        <v>1</v>
      </c>
      <c r="R39" s="9">
        <v>18242</v>
      </c>
      <c r="S39" s="9">
        <v>11877</v>
      </c>
      <c r="T39" s="9">
        <f t="shared" si="0"/>
        <v>65.107992544677117</v>
      </c>
      <c r="U39" s="9">
        <v>18242</v>
      </c>
      <c r="V39" s="9">
        <v>19151</v>
      </c>
      <c r="W39" s="9">
        <f t="shared" si="1"/>
        <v>104.98300624931476</v>
      </c>
      <c r="X39" s="9">
        <v>18242</v>
      </c>
      <c r="Y39" s="9">
        <v>276</v>
      </c>
      <c r="Z39" s="9">
        <f t="shared" si="2"/>
        <v>1.5129919964916128</v>
      </c>
      <c r="AA39" s="9">
        <v>18242</v>
      </c>
      <c r="AB39" s="9">
        <v>18585</v>
      </c>
      <c r="AC39" s="9">
        <f t="shared" si="3"/>
        <v>101.88027628549501</v>
      </c>
      <c r="AD39" s="9">
        <v>18242</v>
      </c>
      <c r="AE39" s="9">
        <v>290</v>
      </c>
      <c r="AF39" s="9">
        <f t="shared" si="4"/>
        <v>1.5897379673281438</v>
      </c>
      <c r="AG39" s="9">
        <v>18242</v>
      </c>
      <c r="AH39" s="9">
        <v>19748</v>
      </c>
      <c r="AI39" s="9">
        <f t="shared" si="5"/>
        <v>108.25567371998683</v>
      </c>
      <c r="AJ39" s="9">
        <v>18242</v>
      </c>
      <c r="AK39" s="24">
        <v>37</v>
      </c>
      <c r="AL39" s="24">
        <f t="shared" si="6"/>
        <v>0.20282863721083214</v>
      </c>
      <c r="AM39" s="24">
        <v>18242</v>
      </c>
      <c r="AN39" s="24">
        <v>19711</v>
      </c>
      <c r="AO39" s="24">
        <f t="shared" si="7"/>
        <v>108.05284508277602</v>
      </c>
      <c r="AP39" s="9">
        <v>18242</v>
      </c>
      <c r="AQ39" s="24">
        <v>0</v>
      </c>
      <c r="AR39" s="24">
        <f t="shared" si="8"/>
        <v>0</v>
      </c>
      <c r="AS39" s="9">
        <v>18242</v>
      </c>
      <c r="AT39" s="24">
        <v>19870</v>
      </c>
      <c r="AU39" s="24">
        <f t="shared" si="9"/>
        <v>108.9244600372766</v>
      </c>
      <c r="AV39" s="9">
        <v>18242</v>
      </c>
      <c r="AW39" s="24">
        <v>0</v>
      </c>
      <c r="AX39" s="24">
        <f t="shared" si="10"/>
        <v>0</v>
      </c>
      <c r="AY39" s="9">
        <v>18242</v>
      </c>
      <c r="AZ39" s="24">
        <v>19870</v>
      </c>
      <c r="BA39" s="24">
        <f t="shared" si="11"/>
        <v>108.9244600372766</v>
      </c>
      <c r="BB39" s="9">
        <v>18242</v>
      </c>
      <c r="BC39" s="24">
        <v>3357</v>
      </c>
      <c r="BD39" s="24">
        <f t="shared" si="12"/>
        <v>18.402587435588202</v>
      </c>
      <c r="BE39" s="9">
        <v>18242</v>
      </c>
      <c r="BF39" s="9">
        <v>4258</v>
      </c>
      <c r="BG39" s="24">
        <f t="shared" si="13"/>
        <v>23.341738844424953</v>
      </c>
      <c r="BH39" s="9">
        <v>111002</v>
      </c>
      <c r="BI39" s="9">
        <v>44055.19</v>
      </c>
      <c r="BJ39" s="24">
        <f t="shared" si="14"/>
        <v>39.688645249635144</v>
      </c>
      <c r="BK39" s="23" t="s">
        <v>0</v>
      </c>
    </row>
    <row r="40" spans="1:63" ht="24" customHeight="1">
      <c r="A40" s="8">
        <v>11</v>
      </c>
      <c r="B40" s="7" t="s">
        <v>64</v>
      </c>
      <c r="C40" s="10">
        <v>1656280</v>
      </c>
      <c r="D40" s="9">
        <v>1656280</v>
      </c>
      <c r="E40" s="5" t="s">
        <v>1</v>
      </c>
      <c r="F40" s="9">
        <v>1652350</v>
      </c>
      <c r="G40" s="9">
        <v>1652350</v>
      </c>
      <c r="H40" s="5" t="s">
        <v>1</v>
      </c>
      <c r="I40" s="9">
        <v>1291880.78</v>
      </c>
      <c r="J40" s="9">
        <v>77.998936170212772</v>
      </c>
      <c r="K40" s="9">
        <v>78.18445123611825</v>
      </c>
      <c r="L40" s="9">
        <v>1291880.78</v>
      </c>
      <c r="M40" s="9">
        <v>77.998936170212772</v>
      </c>
      <c r="N40" s="9">
        <v>78.18445123611825</v>
      </c>
      <c r="O40" s="5" t="s">
        <v>1</v>
      </c>
      <c r="P40" s="5" t="s">
        <v>1</v>
      </c>
      <c r="Q40" s="5" t="s">
        <v>1</v>
      </c>
      <c r="R40" s="9">
        <v>20885</v>
      </c>
      <c r="S40" s="9">
        <v>21277</v>
      </c>
      <c r="T40" s="9">
        <f t="shared" si="0"/>
        <v>101.87694517596361</v>
      </c>
      <c r="U40" s="9">
        <v>20885</v>
      </c>
      <c r="V40" s="9">
        <v>28581</v>
      </c>
      <c r="W40" s="9">
        <f t="shared" si="1"/>
        <v>136.8494134546325</v>
      </c>
      <c r="X40" s="9">
        <v>20885</v>
      </c>
      <c r="Y40" s="9">
        <v>136</v>
      </c>
      <c r="Z40" s="9">
        <f t="shared" si="2"/>
        <v>0.65118506104859941</v>
      </c>
      <c r="AA40" s="9">
        <v>20885</v>
      </c>
      <c r="AB40" s="9">
        <v>28445</v>
      </c>
      <c r="AC40" s="9">
        <f t="shared" si="3"/>
        <v>136.19822839358392</v>
      </c>
      <c r="AD40" s="9">
        <v>20885</v>
      </c>
      <c r="AE40" s="24">
        <v>0</v>
      </c>
      <c r="AF40" s="24">
        <f t="shared" si="4"/>
        <v>0</v>
      </c>
      <c r="AG40" s="9">
        <v>20885</v>
      </c>
      <c r="AH40" s="9">
        <v>30823</v>
      </c>
      <c r="AI40" s="9">
        <f t="shared" si="5"/>
        <v>147.58439071103663</v>
      </c>
      <c r="AJ40" s="9">
        <v>20885</v>
      </c>
      <c r="AK40" s="9">
        <v>26228</v>
      </c>
      <c r="AL40" s="9">
        <f t="shared" si="6"/>
        <v>125.58295427340195</v>
      </c>
      <c r="AM40" s="24">
        <v>20885</v>
      </c>
      <c r="AN40" s="24">
        <v>4595</v>
      </c>
      <c r="AO40" s="24">
        <f t="shared" si="7"/>
        <v>22.001436437634666</v>
      </c>
      <c r="AP40" s="9">
        <v>20885</v>
      </c>
      <c r="AQ40" s="24">
        <v>0</v>
      </c>
      <c r="AR40" s="24">
        <f t="shared" si="8"/>
        <v>0</v>
      </c>
      <c r="AS40" s="9">
        <v>20885</v>
      </c>
      <c r="AT40" s="24">
        <v>5102</v>
      </c>
      <c r="AU40" s="24">
        <f t="shared" si="9"/>
        <v>24.429016040220255</v>
      </c>
      <c r="AV40" s="9">
        <v>20885</v>
      </c>
      <c r="AW40" s="24">
        <v>200</v>
      </c>
      <c r="AX40" s="24">
        <f t="shared" si="10"/>
        <v>0.95762508977735217</v>
      </c>
      <c r="AY40" s="9">
        <v>20885</v>
      </c>
      <c r="AZ40" s="24">
        <v>4902</v>
      </c>
      <c r="BA40" s="24">
        <f t="shared" si="11"/>
        <v>23.471390950442903</v>
      </c>
      <c r="BB40" s="9">
        <v>20885</v>
      </c>
      <c r="BC40" s="24">
        <v>1004</v>
      </c>
      <c r="BD40" s="24">
        <f t="shared" si="12"/>
        <v>4.807277950682308</v>
      </c>
      <c r="BE40" s="9">
        <v>20885</v>
      </c>
      <c r="BF40" s="9">
        <v>1256</v>
      </c>
      <c r="BG40" s="24">
        <f t="shared" si="13"/>
        <v>6.0138855638017716</v>
      </c>
      <c r="BH40" s="9">
        <v>187823</v>
      </c>
      <c r="BI40" s="24">
        <v>11818.07</v>
      </c>
      <c r="BJ40" s="24">
        <f t="shared" si="14"/>
        <v>6.2921314216043829</v>
      </c>
      <c r="BK40" s="23" t="s">
        <v>0</v>
      </c>
    </row>
    <row r="41" spans="1:63" ht="24" customHeight="1">
      <c r="A41" s="8">
        <v>12</v>
      </c>
      <c r="B41" s="7" t="s">
        <v>63</v>
      </c>
      <c r="C41" s="10">
        <v>2084140</v>
      </c>
      <c r="D41" s="9">
        <v>2084140</v>
      </c>
      <c r="E41" s="5" t="s">
        <v>1</v>
      </c>
      <c r="F41" s="9">
        <v>2040630</v>
      </c>
      <c r="G41" s="9">
        <v>2040630</v>
      </c>
      <c r="H41" s="5" t="s">
        <v>1</v>
      </c>
      <c r="I41" s="9">
        <v>1624387.34</v>
      </c>
      <c r="J41" s="9">
        <v>77.940413791779818</v>
      </c>
      <c r="K41" s="9">
        <v>79.602247345182604</v>
      </c>
      <c r="L41" s="9">
        <v>1624387.34</v>
      </c>
      <c r="M41" s="9">
        <v>77.940413791779818</v>
      </c>
      <c r="N41" s="9">
        <v>79.602247345182604</v>
      </c>
      <c r="O41" s="5" t="s">
        <v>1</v>
      </c>
      <c r="P41" s="5" t="s">
        <v>1</v>
      </c>
      <c r="Q41" s="5" t="s">
        <v>1</v>
      </c>
      <c r="R41" s="9">
        <v>31449</v>
      </c>
      <c r="S41" s="9">
        <v>24881</v>
      </c>
      <c r="T41" s="9">
        <f t="shared" si="0"/>
        <v>79.115393176253619</v>
      </c>
      <c r="U41" s="9">
        <v>31449</v>
      </c>
      <c r="V41" s="9">
        <v>29898</v>
      </c>
      <c r="W41" s="9">
        <f t="shared" si="1"/>
        <v>95.068205666316899</v>
      </c>
      <c r="X41" s="9">
        <v>31449</v>
      </c>
      <c r="Y41" s="9">
        <v>386</v>
      </c>
      <c r="Z41" s="9">
        <f t="shared" si="2"/>
        <v>1.2273840185697478</v>
      </c>
      <c r="AA41" s="9">
        <v>31449</v>
      </c>
      <c r="AB41" s="9">
        <v>29443</v>
      </c>
      <c r="AC41" s="9">
        <f t="shared" si="3"/>
        <v>93.621418805049444</v>
      </c>
      <c r="AD41" s="9">
        <v>31449</v>
      </c>
      <c r="AE41" s="9">
        <v>69</v>
      </c>
      <c r="AF41" s="9">
        <f t="shared" si="4"/>
        <v>0.21940284269770105</v>
      </c>
      <c r="AG41" s="9">
        <v>31449</v>
      </c>
      <c r="AH41" s="9">
        <v>30061</v>
      </c>
      <c r="AI41" s="9">
        <f t="shared" si="5"/>
        <v>95.58650513529841</v>
      </c>
      <c r="AJ41" s="9">
        <v>31449</v>
      </c>
      <c r="AK41" s="9">
        <v>189</v>
      </c>
      <c r="AL41" s="9">
        <f t="shared" si="6"/>
        <v>0.60097300391109409</v>
      </c>
      <c r="AM41" s="24">
        <v>31449</v>
      </c>
      <c r="AN41" s="24">
        <v>29854</v>
      </c>
      <c r="AO41" s="24">
        <f t="shared" si="7"/>
        <v>94.928296607205326</v>
      </c>
      <c r="AP41" s="9">
        <v>31449</v>
      </c>
      <c r="AQ41" s="24">
        <v>18</v>
      </c>
      <c r="AR41" s="24">
        <f t="shared" si="8"/>
        <v>5.7235524182008966E-2</v>
      </c>
      <c r="AS41" s="9">
        <v>31449</v>
      </c>
      <c r="AT41" s="24">
        <v>47095</v>
      </c>
      <c r="AU41" s="24">
        <f t="shared" si="9"/>
        <v>149.75038951953957</v>
      </c>
      <c r="AV41" s="9">
        <v>31449</v>
      </c>
      <c r="AW41" s="24">
        <v>1000</v>
      </c>
      <c r="AX41" s="24">
        <f t="shared" si="10"/>
        <v>3.1797513434449427</v>
      </c>
      <c r="AY41" s="9">
        <v>31449</v>
      </c>
      <c r="AZ41" s="24">
        <v>46095</v>
      </c>
      <c r="BA41" s="24">
        <f t="shared" si="11"/>
        <v>146.57063817609463</v>
      </c>
      <c r="BB41" s="9">
        <v>31449</v>
      </c>
      <c r="BC41" s="24">
        <v>1237</v>
      </c>
      <c r="BD41" s="24">
        <f t="shared" si="12"/>
        <v>3.9333524118413941</v>
      </c>
      <c r="BE41" s="9">
        <v>31449</v>
      </c>
      <c r="BF41" s="9">
        <v>1577</v>
      </c>
      <c r="BG41" s="24">
        <f t="shared" si="13"/>
        <v>5.014467868612674</v>
      </c>
      <c r="BH41" s="9">
        <v>327598</v>
      </c>
      <c r="BI41" s="9">
        <v>21780.5</v>
      </c>
      <c r="BJ41" s="24">
        <f t="shared" si="14"/>
        <v>6.6485448629112511</v>
      </c>
      <c r="BK41" s="23" t="s">
        <v>0</v>
      </c>
    </row>
    <row r="42" spans="1:63" ht="24" customHeight="1">
      <c r="A42" s="8">
        <v>13</v>
      </c>
      <c r="B42" s="7" t="s">
        <v>62</v>
      </c>
      <c r="C42" s="10">
        <v>2500380</v>
      </c>
      <c r="D42" s="9">
        <v>2500380</v>
      </c>
      <c r="E42" s="5" t="s">
        <v>1</v>
      </c>
      <c r="F42" s="9">
        <v>2457060</v>
      </c>
      <c r="G42" s="9">
        <v>2457060</v>
      </c>
      <c r="H42" s="5" t="s">
        <v>1</v>
      </c>
      <c r="I42" s="9">
        <v>1451715.8</v>
      </c>
      <c r="J42" s="9">
        <v>58.059806909349774</v>
      </c>
      <c r="K42" s="9">
        <v>59.083449325616797</v>
      </c>
      <c r="L42" s="9">
        <v>1451715.8</v>
      </c>
      <c r="M42" s="9">
        <v>58.059806909349774</v>
      </c>
      <c r="N42" s="9">
        <v>59.083449325616797</v>
      </c>
      <c r="O42" s="5" t="s">
        <v>1</v>
      </c>
      <c r="P42" s="5" t="s">
        <v>1</v>
      </c>
      <c r="Q42" s="5" t="s">
        <v>1</v>
      </c>
      <c r="R42" s="9">
        <v>33817</v>
      </c>
      <c r="S42" s="9">
        <v>33745</v>
      </c>
      <c r="T42" s="9">
        <f t="shared" si="0"/>
        <v>99.787089333767042</v>
      </c>
      <c r="U42" s="9">
        <v>33817</v>
      </c>
      <c r="V42" s="9">
        <v>32898</v>
      </c>
      <c r="W42" s="9">
        <f t="shared" si="1"/>
        <v>97.282431912943196</v>
      </c>
      <c r="X42" s="9">
        <v>33817</v>
      </c>
      <c r="Y42" s="9">
        <v>4734</v>
      </c>
      <c r="Z42" s="9">
        <f t="shared" si="2"/>
        <v>13.998876304817104</v>
      </c>
      <c r="AA42" s="9">
        <v>33817</v>
      </c>
      <c r="AB42" s="9">
        <v>27963</v>
      </c>
      <c r="AC42" s="9">
        <f t="shared" si="3"/>
        <v>82.689179998225754</v>
      </c>
      <c r="AD42" s="9">
        <v>33817</v>
      </c>
      <c r="AE42" s="9">
        <v>201</v>
      </c>
      <c r="AF42" s="9">
        <f t="shared" si="4"/>
        <v>0.59437560990034599</v>
      </c>
      <c r="AG42" s="9">
        <v>33817</v>
      </c>
      <c r="AH42" s="9">
        <v>43478</v>
      </c>
      <c r="AI42" s="9">
        <f t="shared" si="5"/>
        <v>128.56847147884201</v>
      </c>
      <c r="AJ42" s="9">
        <v>33817</v>
      </c>
      <c r="AK42" s="9">
        <v>33810</v>
      </c>
      <c r="AL42" s="9">
        <f t="shared" si="6"/>
        <v>99.979300351894011</v>
      </c>
      <c r="AM42" s="24">
        <v>33817</v>
      </c>
      <c r="AN42" s="24">
        <v>9662</v>
      </c>
      <c r="AO42" s="24">
        <f t="shared" si="7"/>
        <v>28.571428571428569</v>
      </c>
      <c r="AP42" s="9">
        <v>33817</v>
      </c>
      <c r="AQ42" s="24">
        <v>6</v>
      </c>
      <c r="AR42" s="24">
        <f t="shared" si="8"/>
        <v>1.7742555519413311E-2</v>
      </c>
      <c r="AS42" s="9">
        <v>33817</v>
      </c>
      <c r="AT42" s="24">
        <v>11098</v>
      </c>
      <c r="AU42" s="24">
        <f t="shared" si="9"/>
        <v>32.817813525741492</v>
      </c>
      <c r="AV42" s="9">
        <v>33817</v>
      </c>
      <c r="AW42" s="24">
        <v>0</v>
      </c>
      <c r="AX42" s="24">
        <f t="shared" si="10"/>
        <v>0</v>
      </c>
      <c r="AY42" s="9">
        <v>33817</v>
      </c>
      <c r="AZ42" s="24">
        <v>11098</v>
      </c>
      <c r="BA42" s="24">
        <f t="shared" si="11"/>
        <v>32.817813525741492</v>
      </c>
      <c r="BB42" s="9">
        <v>33817</v>
      </c>
      <c r="BC42" s="24">
        <v>35</v>
      </c>
      <c r="BD42" s="24">
        <f t="shared" si="12"/>
        <v>0.10349824052991098</v>
      </c>
      <c r="BE42" s="9">
        <v>33817</v>
      </c>
      <c r="BF42" s="9">
        <v>41</v>
      </c>
      <c r="BG42" s="24">
        <f t="shared" si="13"/>
        <v>0.12124079604932431</v>
      </c>
      <c r="BH42" s="9">
        <v>183464</v>
      </c>
      <c r="BI42" s="9">
        <v>480.93</v>
      </c>
      <c r="BJ42" s="24">
        <f t="shared" si="14"/>
        <v>0.26213862120088954</v>
      </c>
      <c r="BK42" s="23" t="s">
        <v>0</v>
      </c>
    </row>
    <row r="43" spans="1:63" ht="24" customHeight="1">
      <c r="A43" s="8">
        <v>14</v>
      </c>
      <c r="B43" s="7" t="s">
        <v>61</v>
      </c>
      <c r="C43" s="10">
        <v>2379220</v>
      </c>
      <c r="D43" s="9">
        <v>2379220</v>
      </c>
      <c r="E43" s="5" t="s">
        <v>1</v>
      </c>
      <c r="F43" s="9">
        <v>2349246</v>
      </c>
      <c r="G43" s="9">
        <v>2349246</v>
      </c>
      <c r="H43" s="5" t="s">
        <v>1</v>
      </c>
      <c r="I43" s="9">
        <v>1710971.37</v>
      </c>
      <c r="J43" s="9">
        <v>71.913121527223211</v>
      </c>
      <c r="K43" s="9">
        <v>72.830660135209342</v>
      </c>
      <c r="L43" s="9">
        <v>1710971.37</v>
      </c>
      <c r="M43" s="9">
        <v>71.913121527223211</v>
      </c>
      <c r="N43" s="9">
        <v>72.830660135209342</v>
      </c>
      <c r="O43" s="5" t="s">
        <v>1</v>
      </c>
      <c r="P43" s="5" t="s">
        <v>1</v>
      </c>
      <c r="Q43" s="5" t="s">
        <v>1</v>
      </c>
      <c r="R43" s="9">
        <v>32565</v>
      </c>
      <c r="S43" s="9">
        <v>20117</v>
      </c>
      <c r="T43" s="9">
        <f t="shared" si="0"/>
        <v>61.774911715031479</v>
      </c>
      <c r="U43" s="9">
        <v>32565</v>
      </c>
      <c r="V43" s="9">
        <v>20396</v>
      </c>
      <c r="W43" s="9">
        <f t="shared" si="1"/>
        <v>62.631659757408265</v>
      </c>
      <c r="X43" s="9">
        <v>32565</v>
      </c>
      <c r="Y43" s="9">
        <v>1709</v>
      </c>
      <c r="Z43" s="9">
        <f t="shared" si="2"/>
        <v>5.2479656072470444</v>
      </c>
      <c r="AA43" s="9">
        <v>32565</v>
      </c>
      <c r="AB43" s="9">
        <v>18671</v>
      </c>
      <c r="AC43" s="9">
        <f t="shared" si="3"/>
        <v>57.334561645938884</v>
      </c>
      <c r="AD43" s="9">
        <v>32565</v>
      </c>
      <c r="AE43" s="9">
        <v>16</v>
      </c>
      <c r="AF43" s="9">
        <f t="shared" si="4"/>
        <v>4.9132504222324576E-2</v>
      </c>
      <c r="AG43" s="9">
        <v>32565</v>
      </c>
      <c r="AH43" s="9">
        <v>18671</v>
      </c>
      <c r="AI43" s="9">
        <f t="shared" si="5"/>
        <v>57.334561645938884</v>
      </c>
      <c r="AJ43" s="9">
        <v>32565</v>
      </c>
      <c r="AK43" s="9">
        <v>0</v>
      </c>
      <c r="AL43" s="9">
        <f t="shared" si="6"/>
        <v>0</v>
      </c>
      <c r="AM43" s="24">
        <v>32565</v>
      </c>
      <c r="AN43" s="24">
        <v>18668</v>
      </c>
      <c r="AO43" s="24">
        <f t="shared" si="7"/>
        <v>57.32534930139721</v>
      </c>
      <c r="AP43" s="9">
        <v>32565</v>
      </c>
      <c r="AQ43" s="24">
        <v>3</v>
      </c>
      <c r="AR43" s="24">
        <f t="shared" si="8"/>
        <v>9.2123445416858584E-3</v>
      </c>
      <c r="AS43" s="9">
        <v>32565</v>
      </c>
      <c r="AT43" s="24">
        <v>35520</v>
      </c>
      <c r="AU43" s="24">
        <f t="shared" si="9"/>
        <v>109.07415937356058</v>
      </c>
      <c r="AV43" s="9">
        <v>32565</v>
      </c>
      <c r="AW43" s="24">
        <v>31751</v>
      </c>
      <c r="AX43" s="24">
        <f t="shared" si="10"/>
        <v>97.500383847689235</v>
      </c>
      <c r="AY43" s="9">
        <v>32565</v>
      </c>
      <c r="AZ43" s="24">
        <v>3769</v>
      </c>
      <c r="BA43" s="24">
        <f t="shared" si="11"/>
        <v>11.573775525871334</v>
      </c>
      <c r="BB43" s="9">
        <v>32565</v>
      </c>
      <c r="BC43" s="24">
        <v>1268</v>
      </c>
      <c r="BD43" s="24">
        <f t="shared" si="12"/>
        <v>3.893750959619223</v>
      </c>
      <c r="BE43" s="9">
        <v>32565</v>
      </c>
      <c r="BF43" s="9">
        <v>1501</v>
      </c>
      <c r="BG43" s="24">
        <f t="shared" si="13"/>
        <v>4.6092430523568249</v>
      </c>
      <c r="BH43" s="9">
        <v>279845</v>
      </c>
      <c r="BI43" s="9">
        <v>32924.58</v>
      </c>
      <c r="BJ43" s="24">
        <f t="shared" si="14"/>
        <v>11.765291500652147</v>
      </c>
      <c r="BK43" s="23" t="s">
        <v>0</v>
      </c>
    </row>
    <row r="44" spans="1:63" ht="24" customHeight="1">
      <c r="A44" s="8">
        <v>15</v>
      </c>
      <c r="B44" s="7" t="s">
        <v>60</v>
      </c>
      <c r="C44" s="10">
        <v>2776180</v>
      </c>
      <c r="D44" s="9">
        <v>2776180</v>
      </c>
      <c r="E44" s="5" t="s">
        <v>1</v>
      </c>
      <c r="F44" s="9">
        <v>2703860</v>
      </c>
      <c r="G44" s="9">
        <v>2703860</v>
      </c>
      <c r="H44" s="5" t="s">
        <v>1</v>
      </c>
      <c r="I44" s="9">
        <v>1506380.84</v>
      </c>
      <c r="J44" s="9">
        <v>54.260921121829277</v>
      </c>
      <c r="K44" s="9">
        <v>55.712235100929782</v>
      </c>
      <c r="L44" s="9">
        <v>1506380.84</v>
      </c>
      <c r="M44" s="9">
        <v>54.260921121829277</v>
      </c>
      <c r="N44" s="9">
        <v>55.712235100929782</v>
      </c>
      <c r="O44" s="5" t="s">
        <v>1</v>
      </c>
      <c r="P44" s="5" t="s">
        <v>1</v>
      </c>
      <c r="Q44" s="5" t="s">
        <v>1</v>
      </c>
      <c r="R44" s="9">
        <v>42873</v>
      </c>
      <c r="S44" s="9">
        <v>29064</v>
      </c>
      <c r="T44" s="9">
        <f t="shared" si="0"/>
        <v>67.790917360576586</v>
      </c>
      <c r="U44" s="9">
        <v>42873</v>
      </c>
      <c r="V44" s="9">
        <v>28366</v>
      </c>
      <c r="W44" s="9">
        <f t="shared" si="1"/>
        <v>66.162853077694578</v>
      </c>
      <c r="X44" s="9">
        <v>42873</v>
      </c>
      <c r="Y44" s="9">
        <v>6353</v>
      </c>
      <c r="Z44" s="9">
        <f t="shared" si="2"/>
        <v>14.81818393860938</v>
      </c>
      <c r="AA44" s="9">
        <v>42873</v>
      </c>
      <c r="AB44" s="9">
        <v>21893</v>
      </c>
      <c r="AC44" s="9">
        <f t="shared" si="3"/>
        <v>51.064772700767378</v>
      </c>
      <c r="AD44" s="9">
        <v>42873</v>
      </c>
      <c r="AE44" s="9">
        <v>120</v>
      </c>
      <c r="AF44" s="9">
        <f t="shared" si="4"/>
        <v>0.2798964383178224</v>
      </c>
      <c r="AG44" s="9">
        <v>42873</v>
      </c>
      <c r="AH44" s="9">
        <v>29861</v>
      </c>
      <c r="AI44" s="9">
        <f t="shared" si="5"/>
        <v>69.649896205070789</v>
      </c>
      <c r="AJ44" s="9">
        <v>42873</v>
      </c>
      <c r="AK44" s="9">
        <v>10500</v>
      </c>
      <c r="AL44" s="9">
        <f t="shared" si="6"/>
        <v>24.490938352809462</v>
      </c>
      <c r="AM44" s="24">
        <v>42873</v>
      </c>
      <c r="AN44" s="24">
        <v>19355</v>
      </c>
      <c r="AO44" s="24">
        <f t="shared" si="7"/>
        <v>45.144963030345437</v>
      </c>
      <c r="AP44" s="9">
        <v>42873</v>
      </c>
      <c r="AQ44" s="24">
        <v>6</v>
      </c>
      <c r="AR44" s="24">
        <f t="shared" si="8"/>
        <v>1.3994821915891121E-2</v>
      </c>
      <c r="AS44" s="9">
        <v>42873</v>
      </c>
      <c r="AT44" s="24">
        <v>25107</v>
      </c>
      <c r="AU44" s="24">
        <f t="shared" si="9"/>
        <v>58.561332307046385</v>
      </c>
      <c r="AV44" s="9">
        <v>42873</v>
      </c>
      <c r="AW44" s="24">
        <v>25107</v>
      </c>
      <c r="AX44" s="24">
        <f t="shared" si="10"/>
        <v>58.561332307046385</v>
      </c>
      <c r="AY44" s="9">
        <v>42873</v>
      </c>
      <c r="AZ44" s="24">
        <v>0</v>
      </c>
      <c r="BA44" s="24">
        <f t="shared" si="11"/>
        <v>0</v>
      </c>
      <c r="BB44" s="9">
        <v>42873</v>
      </c>
      <c r="BC44" s="24">
        <v>2292</v>
      </c>
      <c r="BD44" s="24">
        <f t="shared" si="12"/>
        <v>5.3460219718704076</v>
      </c>
      <c r="BE44" s="9">
        <v>42873</v>
      </c>
      <c r="BF44" s="9">
        <v>2813</v>
      </c>
      <c r="BG44" s="24">
        <f t="shared" si="13"/>
        <v>6.5612390082336196</v>
      </c>
      <c r="BH44" s="9">
        <v>324572</v>
      </c>
      <c r="BI44" s="9">
        <v>21882.97</v>
      </c>
      <c r="BJ44" s="24">
        <f t="shared" si="14"/>
        <v>6.742100366020483</v>
      </c>
      <c r="BK44" s="23" t="s">
        <v>0</v>
      </c>
    </row>
    <row r="45" spans="1:63" ht="24" customHeight="1">
      <c r="A45" s="8">
        <v>16</v>
      </c>
      <c r="B45" s="7" t="s">
        <v>59</v>
      </c>
      <c r="C45" s="10">
        <v>1314430</v>
      </c>
      <c r="D45" s="9">
        <v>1314430</v>
      </c>
      <c r="E45" s="5" t="s">
        <v>1</v>
      </c>
      <c r="F45" s="9">
        <v>1408340</v>
      </c>
      <c r="G45" s="9">
        <v>1408340</v>
      </c>
      <c r="H45" s="5" t="s">
        <v>1</v>
      </c>
      <c r="I45" s="9">
        <v>948703</v>
      </c>
      <c r="J45" s="9">
        <v>72.17600024345154</v>
      </c>
      <c r="K45" s="9">
        <v>67.363207748129</v>
      </c>
      <c r="L45" s="9">
        <v>948703</v>
      </c>
      <c r="M45" s="9">
        <v>72.17600024345154</v>
      </c>
      <c r="N45" s="9">
        <v>67.363207748129</v>
      </c>
      <c r="O45" s="5" t="s">
        <v>1</v>
      </c>
      <c r="P45" s="5" t="s">
        <v>1</v>
      </c>
      <c r="Q45" s="5" t="s">
        <v>1</v>
      </c>
      <c r="R45" s="9">
        <v>15774</v>
      </c>
      <c r="S45" s="9">
        <v>1945</v>
      </c>
      <c r="T45" s="9">
        <f t="shared" si="0"/>
        <v>12.330417142132623</v>
      </c>
      <c r="U45" s="9">
        <v>15774</v>
      </c>
      <c r="V45" s="9">
        <v>9292</v>
      </c>
      <c r="W45" s="9">
        <f t="shared" si="1"/>
        <v>58.907062254342591</v>
      </c>
      <c r="X45" s="9">
        <v>15774</v>
      </c>
      <c r="Y45" s="9">
        <v>699</v>
      </c>
      <c r="Z45" s="9">
        <f t="shared" si="2"/>
        <v>4.4313427158615442</v>
      </c>
      <c r="AA45" s="9">
        <v>15774</v>
      </c>
      <c r="AB45" s="9">
        <v>8502</v>
      </c>
      <c r="AC45" s="9">
        <f t="shared" si="3"/>
        <v>53.89882084442754</v>
      </c>
      <c r="AD45" s="9">
        <v>15774</v>
      </c>
      <c r="AE45" s="9">
        <v>91</v>
      </c>
      <c r="AF45" s="9">
        <f t="shared" si="4"/>
        <v>0.5768986940535058</v>
      </c>
      <c r="AG45" s="9">
        <v>15774</v>
      </c>
      <c r="AH45" s="9">
        <v>8724</v>
      </c>
      <c r="AI45" s="9">
        <f t="shared" si="5"/>
        <v>55.306200076074553</v>
      </c>
      <c r="AJ45" s="9">
        <v>15774</v>
      </c>
      <c r="AK45" s="9">
        <v>117</v>
      </c>
      <c r="AL45" s="9">
        <f t="shared" si="6"/>
        <v>0.74172689235450739</v>
      </c>
      <c r="AM45" s="24">
        <v>15774</v>
      </c>
      <c r="AN45" s="24">
        <v>8597</v>
      </c>
      <c r="AO45" s="24">
        <f t="shared" si="7"/>
        <v>54.501077722835042</v>
      </c>
      <c r="AP45" s="9">
        <v>15774</v>
      </c>
      <c r="AQ45" s="24">
        <v>10</v>
      </c>
      <c r="AR45" s="24">
        <f t="shared" si="8"/>
        <v>6.3395460885000643E-2</v>
      </c>
      <c r="AS45" s="9">
        <v>15774</v>
      </c>
      <c r="AT45" s="24">
        <v>17564</v>
      </c>
      <c r="AU45" s="24">
        <f t="shared" si="9"/>
        <v>111.34778749841512</v>
      </c>
      <c r="AV45" s="9">
        <v>15774</v>
      </c>
      <c r="AW45" s="24">
        <v>17410</v>
      </c>
      <c r="AX45" s="24">
        <f t="shared" si="10"/>
        <v>110.37149740078611</v>
      </c>
      <c r="AY45" s="9">
        <v>15774</v>
      </c>
      <c r="AZ45" s="24">
        <v>142</v>
      </c>
      <c r="BA45" s="24">
        <f t="shared" si="11"/>
        <v>0.90021554456700903</v>
      </c>
      <c r="BB45" s="9">
        <v>15774</v>
      </c>
      <c r="BC45" s="24">
        <v>151</v>
      </c>
      <c r="BD45" s="24">
        <f t="shared" si="12"/>
        <v>0.95727145936350955</v>
      </c>
      <c r="BE45" s="9">
        <v>15774</v>
      </c>
      <c r="BF45" s="9">
        <v>169</v>
      </c>
      <c r="BG45" s="24">
        <f t="shared" si="13"/>
        <v>1.0713832889565107</v>
      </c>
      <c r="BH45" s="9">
        <v>124263</v>
      </c>
      <c r="BI45" s="9">
        <v>2044.95</v>
      </c>
      <c r="BJ45" s="24">
        <f t="shared" si="14"/>
        <v>1.645662828034089</v>
      </c>
      <c r="BK45" s="23" t="s">
        <v>0</v>
      </c>
    </row>
    <row r="46" spans="1:63" ht="24" customHeight="1">
      <c r="A46" s="8">
        <v>17</v>
      </c>
      <c r="B46" s="7" t="s">
        <v>58</v>
      </c>
      <c r="C46" s="10">
        <v>1396330</v>
      </c>
      <c r="D46" s="9">
        <v>1396330</v>
      </c>
      <c r="E46" s="5" t="s">
        <v>1</v>
      </c>
      <c r="F46" s="9">
        <v>1406476</v>
      </c>
      <c r="G46" s="9">
        <v>1406476</v>
      </c>
      <c r="H46" s="5" t="s">
        <v>1</v>
      </c>
      <c r="I46" s="9">
        <v>904061.31</v>
      </c>
      <c r="J46" s="9">
        <v>64.745533648922532</v>
      </c>
      <c r="K46" s="9">
        <v>64.278474001689332</v>
      </c>
      <c r="L46" s="9">
        <v>904061.31</v>
      </c>
      <c r="M46" s="9">
        <v>64.745533648922532</v>
      </c>
      <c r="N46" s="9">
        <v>64.278474001689332</v>
      </c>
      <c r="O46" s="5" t="s">
        <v>1</v>
      </c>
      <c r="P46" s="5" t="s">
        <v>1</v>
      </c>
      <c r="Q46" s="5" t="s">
        <v>1</v>
      </c>
      <c r="R46" s="9">
        <v>18058</v>
      </c>
      <c r="S46" s="9">
        <v>16265</v>
      </c>
      <c r="T46" s="9">
        <f t="shared" si="0"/>
        <v>90.070882711263707</v>
      </c>
      <c r="U46" s="9">
        <v>18058</v>
      </c>
      <c r="V46" s="9">
        <v>6893</v>
      </c>
      <c r="W46" s="9">
        <f t="shared" si="1"/>
        <v>38.171447557869087</v>
      </c>
      <c r="X46" s="9">
        <v>18058</v>
      </c>
      <c r="Y46" s="9">
        <v>39</v>
      </c>
      <c r="Z46" s="9">
        <f t="shared" si="2"/>
        <v>0.21597076088160375</v>
      </c>
      <c r="AA46" s="9">
        <v>18058</v>
      </c>
      <c r="AB46" s="9">
        <v>6839</v>
      </c>
      <c r="AC46" s="9">
        <f t="shared" si="3"/>
        <v>37.872411119725328</v>
      </c>
      <c r="AD46" s="9">
        <v>18058</v>
      </c>
      <c r="AE46" s="9">
        <v>15</v>
      </c>
      <c r="AF46" s="9">
        <f t="shared" si="4"/>
        <v>8.3065677262155288E-2</v>
      </c>
      <c r="AG46" s="9">
        <v>18058</v>
      </c>
      <c r="AH46" s="9">
        <v>7908</v>
      </c>
      <c r="AI46" s="9">
        <f t="shared" si="5"/>
        <v>43.792225052608266</v>
      </c>
      <c r="AJ46" s="9">
        <v>18058</v>
      </c>
      <c r="AK46" s="9">
        <v>3341</v>
      </c>
      <c r="AL46" s="9">
        <f t="shared" si="6"/>
        <v>18.50149518219072</v>
      </c>
      <c r="AM46" s="24">
        <v>18058</v>
      </c>
      <c r="AN46" s="24">
        <v>4566</v>
      </c>
      <c r="AO46" s="24">
        <f t="shared" si="7"/>
        <v>25.285192158600069</v>
      </c>
      <c r="AP46" s="9">
        <v>18058</v>
      </c>
      <c r="AQ46" s="24">
        <v>1</v>
      </c>
      <c r="AR46" s="24">
        <f t="shared" si="8"/>
        <v>5.5377118174770182E-3</v>
      </c>
      <c r="AS46" s="9">
        <v>18058</v>
      </c>
      <c r="AT46" s="24">
        <v>4749</v>
      </c>
      <c r="AU46" s="24">
        <f t="shared" si="9"/>
        <v>26.298593421198362</v>
      </c>
      <c r="AV46" s="9">
        <v>18058</v>
      </c>
      <c r="AW46" s="24">
        <v>56</v>
      </c>
      <c r="AX46" s="24">
        <f t="shared" si="10"/>
        <v>0.31011186177871303</v>
      </c>
      <c r="AY46" s="9">
        <v>18058</v>
      </c>
      <c r="AZ46" s="24">
        <v>4693</v>
      </c>
      <c r="BA46" s="24">
        <f t="shared" si="11"/>
        <v>25.988481559419647</v>
      </c>
      <c r="BB46" s="9">
        <v>18058</v>
      </c>
      <c r="BC46" s="24">
        <v>976</v>
      </c>
      <c r="BD46" s="24">
        <f t="shared" si="12"/>
        <v>5.40480673385757</v>
      </c>
      <c r="BE46" s="9">
        <v>18058</v>
      </c>
      <c r="BF46" s="9">
        <v>1161</v>
      </c>
      <c r="BG46" s="24">
        <f t="shared" si="13"/>
        <v>6.4292834200908189</v>
      </c>
      <c r="BH46" s="9">
        <v>272620</v>
      </c>
      <c r="BI46" s="9">
        <v>15716.33</v>
      </c>
      <c r="BJ46" s="24">
        <f t="shared" si="14"/>
        <v>5.7649218692685791</v>
      </c>
      <c r="BK46" s="23" t="s">
        <v>0</v>
      </c>
    </row>
    <row r="47" spans="1:63" ht="24" customHeight="1">
      <c r="A47" s="8">
        <v>18</v>
      </c>
      <c r="B47" s="7" t="s">
        <v>57</v>
      </c>
      <c r="C47" s="10">
        <v>1055570</v>
      </c>
      <c r="D47" s="9">
        <v>1055570</v>
      </c>
      <c r="E47" s="5" t="s">
        <v>1</v>
      </c>
      <c r="F47" s="9">
        <v>1073610</v>
      </c>
      <c r="G47" s="9">
        <v>1073610</v>
      </c>
      <c r="H47" s="5" t="s">
        <v>1</v>
      </c>
      <c r="I47" s="9">
        <v>708060</v>
      </c>
      <c r="J47" s="9">
        <v>67.078450505414139</v>
      </c>
      <c r="K47" s="9">
        <v>65.951323106155868</v>
      </c>
      <c r="L47" s="9">
        <v>708060</v>
      </c>
      <c r="M47" s="9">
        <v>67.078450505414139</v>
      </c>
      <c r="N47" s="9">
        <v>65.951323106155868</v>
      </c>
      <c r="O47" s="5" t="s">
        <v>1</v>
      </c>
      <c r="P47" s="5" t="s">
        <v>1</v>
      </c>
      <c r="Q47" s="5" t="s">
        <v>1</v>
      </c>
      <c r="R47" s="9">
        <v>11802</v>
      </c>
      <c r="S47" s="9">
        <v>9676</v>
      </c>
      <c r="T47" s="9">
        <f t="shared" si="0"/>
        <v>81.986104050160989</v>
      </c>
      <c r="U47" s="9">
        <v>11802</v>
      </c>
      <c r="V47" s="9">
        <v>9593</v>
      </c>
      <c r="W47" s="9">
        <f t="shared" si="1"/>
        <v>81.28283341806474</v>
      </c>
      <c r="X47" s="9">
        <v>11802</v>
      </c>
      <c r="Y47" s="9">
        <v>1657</v>
      </c>
      <c r="Z47" s="9">
        <f t="shared" si="2"/>
        <v>14.039993221487885</v>
      </c>
      <c r="AA47" s="9">
        <v>11802</v>
      </c>
      <c r="AB47" s="9">
        <v>7896</v>
      </c>
      <c r="AC47" s="9">
        <f t="shared" si="3"/>
        <v>66.90391459074732</v>
      </c>
      <c r="AD47" s="9">
        <v>11802</v>
      </c>
      <c r="AE47" s="9">
        <v>40</v>
      </c>
      <c r="AF47" s="9">
        <f t="shared" si="4"/>
        <v>0.33892560582952042</v>
      </c>
      <c r="AG47" s="9">
        <v>11802</v>
      </c>
      <c r="AH47" s="9">
        <v>9685</v>
      </c>
      <c r="AI47" s="9">
        <f t="shared" si="5"/>
        <v>82.06236231147264</v>
      </c>
      <c r="AJ47" s="9">
        <v>11802</v>
      </c>
      <c r="AK47" s="24">
        <v>1177</v>
      </c>
      <c r="AL47" s="24">
        <f t="shared" si="6"/>
        <v>9.9728859515336392</v>
      </c>
      <c r="AM47" s="24">
        <v>11802</v>
      </c>
      <c r="AN47" s="24">
        <v>8502</v>
      </c>
      <c r="AO47" s="24">
        <f t="shared" si="7"/>
        <v>72.038637519064565</v>
      </c>
      <c r="AP47" s="9">
        <v>11802</v>
      </c>
      <c r="AQ47" s="24">
        <v>6</v>
      </c>
      <c r="AR47" s="24">
        <f t="shared" si="8"/>
        <v>5.0838840874428061E-2</v>
      </c>
      <c r="AS47" s="9">
        <v>11802</v>
      </c>
      <c r="AT47" s="24">
        <v>13533</v>
      </c>
      <c r="AU47" s="24">
        <f t="shared" si="9"/>
        <v>114.6670055922725</v>
      </c>
      <c r="AV47" s="9">
        <v>11802</v>
      </c>
      <c r="AW47" s="24">
        <v>0</v>
      </c>
      <c r="AX47" s="24">
        <f t="shared" si="10"/>
        <v>0</v>
      </c>
      <c r="AY47" s="9">
        <v>11802</v>
      </c>
      <c r="AZ47" s="24">
        <v>13533</v>
      </c>
      <c r="BA47" s="24">
        <f t="shared" si="11"/>
        <v>114.6670055922725</v>
      </c>
      <c r="BB47" s="9">
        <v>11802</v>
      </c>
      <c r="BC47" s="24">
        <v>121</v>
      </c>
      <c r="BD47" s="24">
        <f t="shared" si="12"/>
        <v>1.0252499576342993</v>
      </c>
      <c r="BE47" s="9">
        <v>11802</v>
      </c>
      <c r="BF47" s="9">
        <v>140</v>
      </c>
      <c r="BG47" s="24">
        <f t="shared" si="13"/>
        <v>1.1862396204033214</v>
      </c>
      <c r="BH47" s="9">
        <v>102175</v>
      </c>
      <c r="BI47" s="9">
        <v>1287.6600000000001</v>
      </c>
      <c r="BJ47" s="24">
        <f t="shared" si="14"/>
        <v>1.260249571813066</v>
      </c>
      <c r="BK47" s="23" t="s">
        <v>0</v>
      </c>
    </row>
    <row r="48" spans="1:63" ht="24" customHeight="1">
      <c r="A48" s="8">
        <v>19</v>
      </c>
      <c r="B48" s="7" t="s">
        <v>56</v>
      </c>
      <c r="C48" s="10">
        <v>2287520</v>
      </c>
      <c r="D48" s="9">
        <v>2287520</v>
      </c>
      <c r="E48" s="5" t="s">
        <v>1</v>
      </c>
      <c r="F48" s="9">
        <v>2225820</v>
      </c>
      <c r="G48" s="9">
        <v>2225820</v>
      </c>
      <c r="H48" s="5" t="s">
        <v>1</v>
      </c>
      <c r="I48" s="9">
        <v>1621704.27</v>
      </c>
      <c r="J48" s="9">
        <v>70.893555903336363</v>
      </c>
      <c r="K48" s="9">
        <v>72.858733859880857</v>
      </c>
      <c r="L48" s="9">
        <v>1621704.27</v>
      </c>
      <c r="M48" s="9">
        <v>70.893555903336363</v>
      </c>
      <c r="N48" s="9">
        <v>72.858733859880857</v>
      </c>
      <c r="O48" s="5" t="s">
        <v>1</v>
      </c>
      <c r="P48" s="5" t="s">
        <v>1</v>
      </c>
      <c r="Q48" s="5" t="s">
        <v>1</v>
      </c>
      <c r="R48" s="9">
        <v>37124</v>
      </c>
      <c r="S48" s="9">
        <v>24943</v>
      </c>
      <c r="T48" s="9">
        <f t="shared" si="0"/>
        <v>67.188341773515788</v>
      </c>
      <c r="U48" s="9">
        <v>37124</v>
      </c>
      <c r="V48" s="9">
        <v>24424</v>
      </c>
      <c r="W48" s="9">
        <f t="shared" si="1"/>
        <v>65.790324318500154</v>
      </c>
      <c r="X48" s="9">
        <v>37124</v>
      </c>
      <c r="Y48" s="9">
        <v>2021</v>
      </c>
      <c r="Z48" s="9">
        <f t="shared" si="2"/>
        <v>5.4439176812843444</v>
      </c>
      <c r="AA48" s="9">
        <v>37124</v>
      </c>
      <c r="AB48" s="9">
        <v>22198</v>
      </c>
      <c r="AC48" s="9">
        <f t="shared" si="3"/>
        <v>59.7942032108609</v>
      </c>
      <c r="AD48" s="9">
        <v>37124</v>
      </c>
      <c r="AE48" s="9">
        <v>205</v>
      </c>
      <c r="AF48" s="9">
        <f t="shared" si="4"/>
        <v>0.55220342635491859</v>
      </c>
      <c r="AG48" s="9">
        <v>37124</v>
      </c>
      <c r="AH48" s="9">
        <v>23283</v>
      </c>
      <c r="AI48" s="9">
        <f t="shared" si="5"/>
        <v>62.716840857666199</v>
      </c>
      <c r="AJ48" s="9">
        <v>37124</v>
      </c>
      <c r="AK48" s="9">
        <v>23277</v>
      </c>
      <c r="AL48" s="9">
        <f t="shared" si="6"/>
        <v>62.700678806163126</v>
      </c>
      <c r="AM48" s="24">
        <v>37124</v>
      </c>
      <c r="AN48" s="24">
        <v>0</v>
      </c>
      <c r="AO48" s="24">
        <f t="shared" si="7"/>
        <v>0</v>
      </c>
      <c r="AP48" s="9">
        <v>37124</v>
      </c>
      <c r="AQ48" s="24">
        <v>6</v>
      </c>
      <c r="AR48" s="24">
        <f t="shared" si="8"/>
        <v>1.616205150307079E-2</v>
      </c>
      <c r="AS48" s="9">
        <v>37124</v>
      </c>
      <c r="AT48" s="24">
        <v>1851</v>
      </c>
      <c r="AU48" s="24">
        <f t="shared" si="9"/>
        <v>4.9859928886973393</v>
      </c>
      <c r="AV48" s="9">
        <v>37124</v>
      </c>
      <c r="AW48" s="24">
        <v>1851</v>
      </c>
      <c r="AX48" s="24">
        <f t="shared" si="10"/>
        <v>4.9859928886973393</v>
      </c>
      <c r="AY48" s="9">
        <v>37124</v>
      </c>
      <c r="AZ48" s="24">
        <v>0</v>
      </c>
      <c r="BA48" s="24">
        <f t="shared" si="11"/>
        <v>0</v>
      </c>
      <c r="BB48" s="9">
        <v>37124</v>
      </c>
      <c r="BC48" s="24">
        <v>18</v>
      </c>
      <c r="BD48" s="24">
        <f t="shared" si="12"/>
        <v>4.848615450921237E-2</v>
      </c>
      <c r="BE48" s="9">
        <v>37124</v>
      </c>
      <c r="BF48" s="9">
        <v>19</v>
      </c>
      <c r="BG48" s="24">
        <f t="shared" si="13"/>
        <v>5.1179829759724169E-2</v>
      </c>
      <c r="BH48" s="9">
        <v>474734</v>
      </c>
      <c r="BI48" s="9">
        <v>213.05</v>
      </c>
      <c r="BJ48" s="24">
        <f t="shared" si="14"/>
        <v>4.4877763126298098E-2</v>
      </c>
      <c r="BK48" s="23" t="s">
        <v>0</v>
      </c>
    </row>
    <row r="49" spans="1:63" ht="24" customHeight="1">
      <c r="A49" s="8">
        <v>20</v>
      </c>
      <c r="B49" s="7" t="s">
        <v>55</v>
      </c>
      <c r="C49" s="10">
        <v>4229340</v>
      </c>
      <c r="D49" s="9">
        <v>4229340</v>
      </c>
      <c r="E49" s="5" t="s">
        <v>1</v>
      </c>
      <c r="F49" s="9">
        <v>4387680</v>
      </c>
      <c r="G49" s="9">
        <v>4387680</v>
      </c>
      <c r="H49" s="5" t="s">
        <v>1</v>
      </c>
      <c r="I49" s="9">
        <v>2634069.29</v>
      </c>
      <c r="J49" s="9">
        <v>62.280859188431293</v>
      </c>
      <c r="K49" s="9">
        <v>60.033304388651864</v>
      </c>
      <c r="L49" s="9">
        <v>2634069.29</v>
      </c>
      <c r="M49" s="9">
        <v>62.280859188431293</v>
      </c>
      <c r="N49" s="9">
        <v>60.033304388651864</v>
      </c>
      <c r="O49" s="5" t="s">
        <v>1</v>
      </c>
      <c r="P49" s="5" t="s">
        <v>1</v>
      </c>
      <c r="Q49" s="5" t="s">
        <v>1</v>
      </c>
      <c r="R49" s="9">
        <v>73301</v>
      </c>
      <c r="S49" s="9">
        <v>38027</v>
      </c>
      <c r="T49" s="9">
        <f t="shared" si="0"/>
        <v>51.877873426010559</v>
      </c>
      <c r="U49" s="9">
        <v>73301</v>
      </c>
      <c r="V49" s="9">
        <v>37611</v>
      </c>
      <c r="W49" s="9">
        <f t="shared" si="1"/>
        <v>51.310350472708421</v>
      </c>
      <c r="X49" s="9">
        <v>73301</v>
      </c>
      <c r="Y49" s="9">
        <v>10979</v>
      </c>
      <c r="Z49" s="9">
        <f t="shared" si="2"/>
        <v>14.977967558423485</v>
      </c>
      <c r="AA49" s="9">
        <v>73301</v>
      </c>
      <c r="AB49" s="9">
        <v>26562</v>
      </c>
      <c r="AC49" s="9">
        <f t="shared" si="3"/>
        <v>36.236886263488906</v>
      </c>
      <c r="AD49" s="9">
        <v>73301</v>
      </c>
      <c r="AE49" s="9">
        <v>70</v>
      </c>
      <c r="AF49" s="9">
        <f t="shared" si="4"/>
        <v>9.5496650796032798E-2</v>
      </c>
      <c r="AG49" s="9">
        <v>73301</v>
      </c>
      <c r="AH49" s="9">
        <v>28460</v>
      </c>
      <c r="AI49" s="9">
        <f t="shared" si="5"/>
        <v>38.826209737929908</v>
      </c>
      <c r="AJ49" s="9">
        <v>73301</v>
      </c>
      <c r="AK49" s="9">
        <v>27028</v>
      </c>
      <c r="AL49" s="9">
        <f t="shared" si="6"/>
        <v>36.872621110216777</v>
      </c>
      <c r="AM49" s="24">
        <v>73301</v>
      </c>
      <c r="AN49" s="24">
        <v>1422</v>
      </c>
      <c r="AO49" s="24">
        <f t="shared" si="7"/>
        <v>1.9399462490279806</v>
      </c>
      <c r="AP49" s="9">
        <v>73301</v>
      </c>
      <c r="AQ49" s="24">
        <v>10</v>
      </c>
      <c r="AR49" s="24">
        <f t="shared" si="8"/>
        <v>1.3642378685147543E-2</v>
      </c>
      <c r="AS49" s="9">
        <v>73301</v>
      </c>
      <c r="AT49" s="24">
        <v>1513</v>
      </c>
      <c r="AU49" s="24">
        <f t="shared" si="9"/>
        <v>2.0640918950628229</v>
      </c>
      <c r="AV49" s="9">
        <v>73301</v>
      </c>
      <c r="AW49" s="24">
        <v>0</v>
      </c>
      <c r="AX49" s="24">
        <f t="shared" si="10"/>
        <v>0</v>
      </c>
      <c r="AY49" s="9">
        <v>73301</v>
      </c>
      <c r="AZ49" s="24">
        <v>1513</v>
      </c>
      <c r="BA49" s="24">
        <f t="shared" si="11"/>
        <v>2.0640918950628229</v>
      </c>
      <c r="BB49" s="9">
        <v>73301</v>
      </c>
      <c r="BC49" s="24">
        <v>3003</v>
      </c>
      <c r="BD49" s="24">
        <f t="shared" si="12"/>
        <v>4.096806319149807</v>
      </c>
      <c r="BE49" s="9">
        <v>73301</v>
      </c>
      <c r="BF49" s="9">
        <v>3571</v>
      </c>
      <c r="BG49" s="24">
        <f t="shared" si="13"/>
        <v>4.8716934284661875</v>
      </c>
      <c r="BH49" s="9">
        <v>623474</v>
      </c>
      <c r="BI49" s="9">
        <v>39511</v>
      </c>
      <c r="BJ49" s="24">
        <f t="shared" si="14"/>
        <v>6.3372329880636569</v>
      </c>
      <c r="BK49" s="23" t="s">
        <v>0</v>
      </c>
    </row>
    <row r="50" spans="1:63" ht="42" customHeight="1">
      <c r="A50" s="41" t="s">
        <v>54</v>
      </c>
      <c r="B50" s="42"/>
      <c r="C50" s="11">
        <v>14922430</v>
      </c>
      <c r="D50" s="11">
        <v>14922430</v>
      </c>
      <c r="E50" s="12" t="s">
        <v>1</v>
      </c>
      <c r="F50" s="11">
        <v>15622951.800000001</v>
      </c>
      <c r="G50" s="11">
        <v>15622951.800000001</v>
      </c>
      <c r="H50" s="12" t="s">
        <v>1</v>
      </c>
      <c r="I50" s="11">
        <v>10241880.050000001</v>
      </c>
      <c r="J50" s="11">
        <v>68.634130299153682</v>
      </c>
      <c r="K50" s="11">
        <v>65.556625797181297</v>
      </c>
      <c r="L50" s="11">
        <v>10241880.050000001</v>
      </c>
      <c r="M50" s="11">
        <v>68.634130299153682</v>
      </c>
      <c r="N50" s="11">
        <v>65.556625797181297</v>
      </c>
      <c r="O50" s="12" t="s">
        <v>1</v>
      </c>
      <c r="P50" s="12" t="s">
        <v>1</v>
      </c>
      <c r="Q50" s="12" t="s">
        <v>1</v>
      </c>
      <c r="R50" s="11">
        <v>118167</v>
      </c>
      <c r="S50" s="11">
        <f>SUM(S51:S71)</f>
        <v>64368</v>
      </c>
      <c r="T50" s="11">
        <f t="shared" si="0"/>
        <v>54.472060727614313</v>
      </c>
      <c r="U50" s="11">
        <v>118167</v>
      </c>
      <c r="V50" s="11">
        <f>SUM(V51:V71)</f>
        <v>69013</v>
      </c>
      <c r="W50" s="11">
        <f t="shared" si="1"/>
        <v>58.402938214560749</v>
      </c>
      <c r="X50" s="11">
        <v>118167</v>
      </c>
      <c r="Y50" s="11">
        <f>SUM(Y51:Y71)</f>
        <v>15747</v>
      </c>
      <c r="Z50" s="11">
        <f t="shared" si="2"/>
        <v>13.326055497727793</v>
      </c>
      <c r="AA50" s="11">
        <v>118167</v>
      </c>
      <c r="AB50" s="11">
        <f>SUM(AB51:AB71)</f>
        <v>52601</v>
      </c>
      <c r="AC50" s="11">
        <f t="shared" si="3"/>
        <v>44.514119847334705</v>
      </c>
      <c r="AD50" s="11">
        <v>118167</v>
      </c>
      <c r="AE50" s="11">
        <f>SUM(AE51:AE71)</f>
        <v>665</v>
      </c>
      <c r="AF50" s="11">
        <f t="shared" si="4"/>
        <v>0.56276286949825249</v>
      </c>
      <c r="AG50" s="11">
        <v>118167</v>
      </c>
      <c r="AH50" s="11">
        <f>SUM(AH51:AH71)</f>
        <v>64630</v>
      </c>
      <c r="AI50" s="11">
        <f t="shared" si="5"/>
        <v>54.693780835597082</v>
      </c>
      <c r="AJ50" s="11">
        <v>118167</v>
      </c>
      <c r="AK50" s="11">
        <f>SUM(AK51:AK71)</f>
        <v>25134</v>
      </c>
      <c r="AL50" s="11">
        <f t="shared" si="6"/>
        <v>21.269897687171547</v>
      </c>
      <c r="AM50" s="11">
        <v>118167</v>
      </c>
      <c r="AN50" s="11">
        <f>SUM(AN51:AN71)</f>
        <v>39006</v>
      </c>
      <c r="AO50" s="11">
        <f t="shared" si="7"/>
        <v>33.009215770900511</v>
      </c>
      <c r="AP50" s="11">
        <v>118167</v>
      </c>
      <c r="AQ50" s="11">
        <f>SUM(AQ51:AQ71)</f>
        <v>489</v>
      </c>
      <c r="AR50" s="11">
        <f t="shared" si="8"/>
        <v>0.41382111757089546</v>
      </c>
      <c r="AS50" s="11">
        <v>118167</v>
      </c>
      <c r="AT50" s="11">
        <f>SUM(AT51:AT71)</f>
        <v>76101</v>
      </c>
      <c r="AU50" s="11">
        <f t="shared" si="9"/>
        <v>64.401228769453397</v>
      </c>
      <c r="AV50" s="11">
        <v>118167</v>
      </c>
      <c r="AW50" s="11">
        <f>SUM(AW51:AW71)</f>
        <v>40118</v>
      </c>
      <c r="AX50" s="11">
        <f t="shared" si="10"/>
        <v>33.950256839896085</v>
      </c>
      <c r="AY50" s="11">
        <v>118167</v>
      </c>
      <c r="AZ50" s="26">
        <f>SUM(AZ51:AZ71)</f>
        <v>35919</v>
      </c>
      <c r="BA50" s="26">
        <f t="shared" si="11"/>
        <v>30.396811292492824</v>
      </c>
      <c r="BB50" s="11">
        <v>118167</v>
      </c>
      <c r="BC50" s="26">
        <f>SUM(BC51:BC71)</f>
        <v>8210</v>
      </c>
      <c r="BD50" s="26">
        <f t="shared" si="12"/>
        <v>6.9477942234295531</v>
      </c>
      <c r="BE50" s="11">
        <v>118167</v>
      </c>
      <c r="BF50" s="11">
        <f>SUM(BF51:BF71)</f>
        <v>9987</v>
      </c>
      <c r="BG50" s="11">
        <f t="shared" si="13"/>
        <v>8.4515981619233784</v>
      </c>
      <c r="BH50" s="11">
        <v>1636756</v>
      </c>
      <c r="BI50" s="11">
        <f>SUM(BI51:BI71)</f>
        <v>140979.98000000001</v>
      </c>
      <c r="BJ50" s="11">
        <f t="shared" si="14"/>
        <v>8.6133779256040608</v>
      </c>
      <c r="BK50" s="25" t="s">
        <v>0</v>
      </c>
    </row>
    <row r="51" spans="1:63" ht="24" customHeight="1">
      <c r="A51" s="8">
        <v>1</v>
      </c>
      <c r="B51" s="7" t="s">
        <v>53</v>
      </c>
      <c r="C51" s="10">
        <v>1452720</v>
      </c>
      <c r="D51" s="9">
        <v>1452720</v>
      </c>
      <c r="E51" s="5" t="s">
        <v>1</v>
      </c>
      <c r="F51" s="9">
        <v>1463166</v>
      </c>
      <c r="G51" s="9">
        <v>1463166</v>
      </c>
      <c r="H51" s="5" t="s">
        <v>1</v>
      </c>
      <c r="I51" s="9">
        <v>888697.73</v>
      </c>
      <c r="J51" s="9">
        <v>61.174743240266537</v>
      </c>
      <c r="K51" s="9">
        <v>60.737997602459323</v>
      </c>
      <c r="L51" s="9">
        <v>888697.73</v>
      </c>
      <c r="M51" s="9">
        <v>61.174743240266537</v>
      </c>
      <c r="N51" s="9">
        <v>60.737997602459323</v>
      </c>
      <c r="O51" s="5" t="s">
        <v>1</v>
      </c>
      <c r="P51" s="5" t="s">
        <v>1</v>
      </c>
      <c r="Q51" s="5" t="s">
        <v>1</v>
      </c>
      <c r="R51" s="9">
        <v>16452</v>
      </c>
      <c r="S51" s="9">
        <v>10928</v>
      </c>
      <c r="T51" s="9">
        <f t="shared" si="0"/>
        <v>66.423535132506686</v>
      </c>
      <c r="U51" s="9">
        <v>16452</v>
      </c>
      <c r="V51" s="9">
        <v>10728</v>
      </c>
      <c r="W51" s="9">
        <f t="shared" si="1"/>
        <v>65.207877461706786</v>
      </c>
      <c r="X51" s="9">
        <v>16452</v>
      </c>
      <c r="Y51" s="9">
        <v>2416</v>
      </c>
      <c r="Z51" s="9">
        <f t="shared" si="2"/>
        <v>14.685144663262825</v>
      </c>
      <c r="AA51" s="9">
        <v>16452</v>
      </c>
      <c r="AB51" s="9">
        <v>8290</v>
      </c>
      <c r="AC51" s="9">
        <f t="shared" si="3"/>
        <v>50.389010454655967</v>
      </c>
      <c r="AD51" s="9">
        <v>16452</v>
      </c>
      <c r="AE51" s="9">
        <v>22</v>
      </c>
      <c r="AF51" s="9">
        <f t="shared" si="4"/>
        <v>0.13372234378798931</v>
      </c>
      <c r="AG51" s="9">
        <v>16452</v>
      </c>
      <c r="AH51" s="9">
        <v>9302</v>
      </c>
      <c r="AI51" s="9">
        <f t="shared" si="5"/>
        <v>56.540238268903472</v>
      </c>
      <c r="AJ51" s="9">
        <v>16452</v>
      </c>
      <c r="AK51" s="9">
        <v>9234</v>
      </c>
      <c r="AL51" s="9">
        <f t="shared" si="6"/>
        <v>56.126914660831503</v>
      </c>
      <c r="AM51" s="9">
        <v>16452</v>
      </c>
      <c r="AN51" s="24">
        <v>0</v>
      </c>
      <c r="AO51" s="24">
        <f t="shared" si="7"/>
        <v>0</v>
      </c>
      <c r="AP51" s="9">
        <v>16452</v>
      </c>
      <c r="AQ51" s="24">
        <v>68</v>
      </c>
      <c r="AR51" s="24">
        <f t="shared" si="8"/>
        <v>0.41332360807196689</v>
      </c>
      <c r="AS51" s="9">
        <v>16452</v>
      </c>
      <c r="AT51" s="24">
        <v>0</v>
      </c>
      <c r="AU51" s="24">
        <f t="shared" si="9"/>
        <v>0</v>
      </c>
      <c r="AV51" s="9">
        <v>16452</v>
      </c>
      <c r="AW51" s="24">
        <v>0</v>
      </c>
      <c r="AX51" s="24">
        <f t="shared" si="10"/>
        <v>0</v>
      </c>
      <c r="AY51" s="9">
        <v>16452</v>
      </c>
      <c r="AZ51" s="24">
        <v>0</v>
      </c>
      <c r="BA51" s="24">
        <f t="shared" si="11"/>
        <v>0</v>
      </c>
      <c r="BB51" s="9">
        <v>16452</v>
      </c>
      <c r="BC51" s="24">
        <v>44</v>
      </c>
      <c r="BD51" s="24">
        <f t="shared" si="12"/>
        <v>0.26744468757597861</v>
      </c>
      <c r="BE51" s="9">
        <v>16452</v>
      </c>
      <c r="BF51" s="9">
        <v>61</v>
      </c>
      <c r="BG51" s="24">
        <f t="shared" si="13"/>
        <v>0.37077558959397033</v>
      </c>
      <c r="BH51" s="9">
        <v>241027</v>
      </c>
      <c r="BI51" s="24">
        <v>867.2</v>
      </c>
      <c r="BJ51" s="24">
        <f t="shared" si="14"/>
        <v>0.3597937160567074</v>
      </c>
      <c r="BK51" s="23" t="s">
        <v>0</v>
      </c>
    </row>
    <row r="52" spans="1:63" ht="24" customHeight="1">
      <c r="A52" s="8">
        <v>2</v>
      </c>
      <c r="B52" s="7" t="s">
        <v>52</v>
      </c>
      <c r="C52" s="10">
        <v>953230</v>
      </c>
      <c r="D52" s="9">
        <v>953230</v>
      </c>
      <c r="E52" s="5" t="s">
        <v>1</v>
      </c>
      <c r="F52" s="9">
        <v>1038855</v>
      </c>
      <c r="G52" s="9">
        <v>1038855</v>
      </c>
      <c r="H52" s="5" t="s">
        <v>1</v>
      </c>
      <c r="I52" s="9">
        <v>805328.44</v>
      </c>
      <c r="J52" s="9">
        <v>84.484168563725433</v>
      </c>
      <c r="K52" s="9">
        <v>77.520774314028429</v>
      </c>
      <c r="L52" s="9">
        <v>805328.44</v>
      </c>
      <c r="M52" s="9">
        <v>84.484168563725433</v>
      </c>
      <c r="N52" s="9">
        <v>77.520774314028429</v>
      </c>
      <c r="O52" s="5" t="s">
        <v>1</v>
      </c>
      <c r="P52" s="5" t="s">
        <v>1</v>
      </c>
      <c r="Q52" s="5" t="s">
        <v>1</v>
      </c>
      <c r="R52" s="9">
        <v>6826</v>
      </c>
      <c r="S52" s="9">
        <v>6631</v>
      </c>
      <c r="T52" s="9">
        <f t="shared" si="0"/>
        <v>97.143275710518608</v>
      </c>
      <c r="U52" s="9">
        <v>6826</v>
      </c>
      <c r="V52" s="9">
        <v>6608</v>
      </c>
      <c r="W52" s="9">
        <f t="shared" si="1"/>
        <v>96.80632874304132</v>
      </c>
      <c r="X52" s="9">
        <v>6826</v>
      </c>
      <c r="Y52" s="9">
        <v>3772</v>
      </c>
      <c r="Z52" s="9">
        <f t="shared" si="2"/>
        <v>55.259302666276</v>
      </c>
      <c r="AA52" s="9">
        <v>6826</v>
      </c>
      <c r="AB52" s="9">
        <v>2801</v>
      </c>
      <c r="AC52" s="9">
        <f t="shared" si="3"/>
        <v>41.034280691473782</v>
      </c>
      <c r="AD52" s="9">
        <v>6826</v>
      </c>
      <c r="AE52" s="9">
        <v>35</v>
      </c>
      <c r="AF52" s="9">
        <f t="shared" si="4"/>
        <v>0.51274538529153235</v>
      </c>
      <c r="AG52" s="9">
        <v>6826</v>
      </c>
      <c r="AH52" s="9">
        <v>2816</v>
      </c>
      <c r="AI52" s="9">
        <f t="shared" si="5"/>
        <v>41.254028713741576</v>
      </c>
      <c r="AJ52" s="9">
        <v>6826</v>
      </c>
      <c r="AK52" s="9">
        <v>1908</v>
      </c>
      <c r="AL52" s="9">
        <f t="shared" si="6"/>
        <v>27.951948432464107</v>
      </c>
      <c r="AM52" s="9">
        <v>6826</v>
      </c>
      <c r="AN52" s="9">
        <v>907</v>
      </c>
      <c r="AO52" s="24">
        <f t="shared" si="7"/>
        <v>13.28743041312628</v>
      </c>
      <c r="AP52" s="9">
        <v>6826</v>
      </c>
      <c r="AQ52" s="24">
        <v>0</v>
      </c>
      <c r="AR52" s="24">
        <f t="shared" si="8"/>
        <v>0</v>
      </c>
      <c r="AS52" s="9">
        <v>6826</v>
      </c>
      <c r="AT52" s="24">
        <v>908</v>
      </c>
      <c r="AU52" s="24">
        <f t="shared" si="9"/>
        <v>13.302080281277467</v>
      </c>
      <c r="AV52" s="9">
        <v>6826</v>
      </c>
      <c r="AW52" s="24">
        <v>907</v>
      </c>
      <c r="AX52" s="24">
        <f t="shared" si="10"/>
        <v>13.28743041312628</v>
      </c>
      <c r="AY52" s="9">
        <v>6826</v>
      </c>
      <c r="AZ52" s="24">
        <v>1</v>
      </c>
      <c r="BA52" s="24">
        <f t="shared" si="11"/>
        <v>1.464986815118664E-2</v>
      </c>
      <c r="BB52" s="9">
        <v>6826</v>
      </c>
      <c r="BC52" s="24">
        <v>0</v>
      </c>
      <c r="BD52" s="24">
        <f t="shared" si="12"/>
        <v>0</v>
      </c>
      <c r="BE52" s="9">
        <v>6826</v>
      </c>
      <c r="BF52" s="24">
        <v>0</v>
      </c>
      <c r="BG52" s="24">
        <f t="shared" si="13"/>
        <v>0</v>
      </c>
      <c r="BH52" s="9">
        <v>71995</v>
      </c>
      <c r="BI52" s="24">
        <v>0</v>
      </c>
      <c r="BJ52" s="24">
        <f t="shared" si="14"/>
        <v>0</v>
      </c>
      <c r="BK52" s="23" t="s">
        <v>0</v>
      </c>
    </row>
    <row r="53" spans="1:63" ht="24" customHeight="1">
      <c r="A53" s="8">
        <v>3</v>
      </c>
      <c r="B53" s="7" t="s">
        <v>51</v>
      </c>
      <c r="C53" s="10">
        <v>1458000</v>
      </c>
      <c r="D53" s="9">
        <v>1458000</v>
      </c>
      <c r="E53" s="5" t="s">
        <v>1</v>
      </c>
      <c r="F53" s="9">
        <v>1458090</v>
      </c>
      <c r="G53" s="9">
        <v>1458090</v>
      </c>
      <c r="H53" s="5" t="s">
        <v>1</v>
      </c>
      <c r="I53" s="9">
        <v>1042641.18</v>
      </c>
      <c r="J53" s="9">
        <v>71.511740740740734</v>
      </c>
      <c r="K53" s="9">
        <v>71.507326708227893</v>
      </c>
      <c r="L53" s="9">
        <v>1042641.18</v>
      </c>
      <c r="M53" s="9">
        <v>71.511740740740734</v>
      </c>
      <c r="N53" s="9">
        <v>71.507326708227893</v>
      </c>
      <c r="O53" s="5" t="s">
        <v>1</v>
      </c>
      <c r="P53" s="5" t="s">
        <v>1</v>
      </c>
      <c r="Q53" s="5" t="s">
        <v>1</v>
      </c>
      <c r="R53" s="9">
        <v>13220</v>
      </c>
      <c r="S53" s="9">
        <v>3397</v>
      </c>
      <c r="T53" s="9">
        <f t="shared" si="0"/>
        <v>25.695915279878971</v>
      </c>
      <c r="U53" s="9">
        <v>13220</v>
      </c>
      <c r="V53" s="9">
        <v>3350</v>
      </c>
      <c r="W53" s="9">
        <f t="shared" si="1"/>
        <v>25.340393343419059</v>
      </c>
      <c r="X53" s="9">
        <v>13220</v>
      </c>
      <c r="Y53" s="9">
        <v>524</v>
      </c>
      <c r="Z53" s="9">
        <f t="shared" si="2"/>
        <v>3.9636913767019664</v>
      </c>
      <c r="AA53" s="9">
        <v>13220</v>
      </c>
      <c r="AB53" s="9">
        <v>2803</v>
      </c>
      <c r="AC53" s="9">
        <f t="shared" si="3"/>
        <v>21.202723146747353</v>
      </c>
      <c r="AD53" s="9">
        <v>13220</v>
      </c>
      <c r="AE53" s="9">
        <v>23</v>
      </c>
      <c r="AF53" s="9">
        <f t="shared" si="4"/>
        <v>0.17397881996974282</v>
      </c>
      <c r="AG53" s="9">
        <v>13220</v>
      </c>
      <c r="AH53" s="9">
        <v>4280</v>
      </c>
      <c r="AI53" s="9">
        <f t="shared" si="5"/>
        <v>32.375189107413007</v>
      </c>
      <c r="AJ53" s="9">
        <v>13220</v>
      </c>
      <c r="AK53" s="9">
        <v>276</v>
      </c>
      <c r="AL53" s="9">
        <f t="shared" si="6"/>
        <v>2.0877458396369137</v>
      </c>
      <c r="AM53" s="9">
        <v>13220</v>
      </c>
      <c r="AN53" s="9">
        <v>3998</v>
      </c>
      <c r="AO53" s="24">
        <f t="shared" si="7"/>
        <v>30.242057488653558</v>
      </c>
      <c r="AP53" s="9">
        <v>13220</v>
      </c>
      <c r="AQ53" s="24">
        <v>6</v>
      </c>
      <c r="AR53" s="24">
        <f t="shared" si="8"/>
        <v>4.5385779122541603E-2</v>
      </c>
      <c r="AS53" s="9">
        <v>13220</v>
      </c>
      <c r="AT53" s="24">
        <v>7633</v>
      </c>
      <c r="AU53" s="24">
        <f t="shared" si="9"/>
        <v>57.738275340393344</v>
      </c>
      <c r="AV53" s="9">
        <v>13220</v>
      </c>
      <c r="AW53" s="24">
        <v>842</v>
      </c>
      <c r="AX53" s="24">
        <f t="shared" si="10"/>
        <v>6.3691376701966718</v>
      </c>
      <c r="AY53" s="9">
        <v>13220</v>
      </c>
      <c r="AZ53" s="24">
        <v>6790</v>
      </c>
      <c r="BA53" s="24">
        <f t="shared" si="11"/>
        <v>51.361573373676251</v>
      </c>
      <c r="BB53" s="9">
        <v>13220</v>
      </c>
      <c r="BC53" s="24">
        <v>1447</v>
      </c>
      <c r="BD53" s="24">
        <f t="shared" si="12"/>
        <v>10.94553706505295</v>
      </c>
      <c r="BE53" s="9">
        <v>13220</v>
      </c>
      <c r="BF53" s="24">
        <v>1793</v>
      </c>
      <c r="BG53" s="24">
        <f t="shared" si="13"/>
        <v>13.562783661119514</v>
      </c>
      <c r="BH53" s="9">
        <v>209323</v>
      </c>
      <c r="BI53" s="24">
        <v>29811.24</v>
      </c>
      <c r="BJ53" s="24">
        <f t="shared" si="14"/>
        <v>14.241741232449373</v>
      </c>
      <c r="BK53" s="23" t="s">
        <v>0</v>
      </c>
    </row>
    <row r="54" spans="1:63" ht="24" customHeight="1">
      <c r="A54" s="8">
        <v>4</v>
      </c>
      <c r="B54" s="7" t="s">
        <v>50</v>
      </c>
      <c r="C54" s="10">
        <v>980400</v>
      </c>
      <c r="D54" s="9">
        <v>980400</v>
      </c>
      <c r="E54" s="5" t="s">
        <v>1</v>
      </c>
      <c r="F54" s="9">
        <v>1008500</v>
      </c>
      <c r="G54" s="9">
        <v>1008500</v>
      </c>
      <c r="H54" s="5" t="s">
        <v>1</v>
      </c>
      <c r="I54" s="9">
        <v>670866.65</v>
      </c>
      <c r="J54" s="9">
        <v>68.427850877192981</v>
      </c>
      <c r="K54" s="9">
        <v>66.521234506693105</v>
      </c>
      <c r="L54" s="9">
        <v>670866.65</v>
      </c>
      <c r="M54" s="9">
        <v>68.427850877192981</v>
      </c>
      <c r="N54" s="9">
        <v>66.521234506693105</v>
      </c>
      <c r="O54" s="5" t="s">
        <v>1</v>
      </c>
      <c r="P54" s="5" t="s">
        <v>1</v>
      </c>
      <c r="Q54" s="5" t="s">
        <v>1</v>
      </c>
      <c r="R54" s="9">
        <v>7801</v>
      </c>
      <c r="S54" s="9">
        <v>3997</v>
      </c>
      <c r="T54" s="9">
        <f t="shared" si="0"/>
        <v>51.23702089475708</v>
      </c>
      <c r="U54" s="9">
        <v>7801</v>
      </c>
      <c r="V54" s="9">
        <v>4008</v>
      </c>
      <c r="W54" s="9">
        <f t="shared" si="1"/>
        <v>51.378028457890011</v>
      </c>
      <c r="X54" s="9">
        <v>7801</v>
      </c>
      <c r="Y54" s="9">
        <v>1555</v>
      </c>
      <c r="Z54" s="9">
        <f t="shared" si="2"/>
        <v>19.93334187924625</v>
      </c>
      <c r="AA54" s="9">
        <v>7801</v>
      </c>
      <c r="AB54" s="9">
        <v>2354</v>
      </c>
      <c r="AC54" s="9">
        <f t="shared" si="3"/>
        <v>30.175618510447379</v>
      </c>
      <c r="AD54" s="9">
        <v>7801</v>
      </c>
      <c r="AE54" s="9">
        <v>99</v>
      </c>
      <c r="AF54" s="9">
        <f t="shared" si="4"/>
        <v>1.2690680681963851</v>
      </c>
      <c r="AG54" s="9">
        <v>7801</v>
      </c>
      <c r="AH54" s="9">
        <v>5322</v>
      </c>
      <c r="AI54" s="9">
        <f t="shared" si="5"/>
        <v>68.222022817587487</v>
      </c>
      <c r="AJ54" s="9">
        <v>7801</v>
      </c>
      <c r="AK54" s="9">
        <v>2737</v>
      </c>
      <c r="AL54" s="9">
        <f t="shared" si="6"/>
        <v>35.085245481348544</v>
      </c>
      <c r="AM54" s="9">
        <v>7801</v>
      </c>
      <c r="AN54" s="9">
        <v>2566</v>
      </c>
      <c r="AO54" s="24">
        <f t="shared" si="7"/>
        <v>32.893218818100245</v>
      </c>
      <c r="AP54" s="9">
        <v>7801</v>
      </c>
      <c r="AQ54" s="24">
        <v>19</v>
      </c>
      <c r="AR54" s="24">
        <f t="shared" si="8"/>
        <v>0.24355851813870019</v>
      </c>
      <c r="AS54" s="9">
        <v>7801</v>
      </c>
      <c r="AT54" s="24">
        <v>5841</v>
      </c>
      <c r="AU54" s="24">
        <f t="shared" si="9"/>
        <v>74.87501602358671</v>
      </c>
      <c r="AV54" s="9">
        <v>7801</v>
      </c>
      <c r="AW54" s="24">
        <v>0</v>
      </c>
      <c r="AX54" s="24">
        <f t="shared" si="10"/>
        <v>0</v>
      </c>
      <c r="AY54" s="9">
        <v>7801</v>
      </c>
      <c r="AZ54" s="24">
        <v>5841</v>
      </c>
      <c r="BA54" s="24">
        <f t="shared" si="11"/>
        <v>74.87501602358671</v>
      </c>
      <c r="BB54" s="9">
        <v>7801</v>
      </c>
      <c r="BC54" s="24">
        <v>324</v>
      </c>
      <c r="BD54" s="24">
        <f t="shared" si="12"/>
        <v>4.1533136777336246</v>
      </c>
      <c r="BE54" s="9">
        <v>7801</v>
      </c>
      <c r="BF54" s="24">
        <v>385</v>
      </c>
      <c r="BG54" s="24">
        <f t="shared" si="13"/>
        <v>4.9352647096526088</v>
      </c>
      <c r="BH54" s="9">
        <v>139358</v>
      </c>
      <c r="BI54" s="24">
        <v>4749.37</v>
      </c>
      <c r="BJ54" s="24">
        <f t="shared" si="14"/>
        <v>3.4080354195668709</v>
      </c>
      <c r="BK54" s="23" t="s">
        <v>0</v>
      </c>
    </row>
    <row r="55" spans="1:63" ht="24" customHeight="1">
      <c r="A55" s="8">
        <v>5</v>
      </c>
      <c r="B55" s="7" t="s">
        <v>49</v>
      </c>
      <c r="C55" s="10">
        <v>321300</v>
      </c>
      <c r="D55" s="9">
        <v>321300</v>
      </c>
      <c r="E55" s="5" t="s">
        <v>1</v>
      </c>
      <c r="F55" s="9">
        <v>372000</v>
      </c>
      <c r="G55" s="9">
        <v>372000</v>
      </c>
      <c r="H55" s="5" t="s">
        <v>1</v>
      </c>
      <c r="I55" s="9">
        <v>270537</v>
      </c>
      <c r="J55" s="9">
        <v>84.200746965452851</v>
      </c>
      <c r="K55" s="9">
        <v>72.724999999999994</v>
      </c>
      <c r="L55" s="9">
        <v>270537</v>
      </c>
      <c r="M55" s="9">
        <v>84.200746965452851</v>
      </c>
      <c r="N55" s="9">
        <v>72.724999999999994</v>
      </c>
      <c r="O55" s="5" t="s">
        <v>1</v>
      </c>
      <c r="P55" s="5" t="s">
        <v>1</v>
      </c>
      <c r="Q55" s="5" t="s">
        <v>1</v>
      </c>
      <c r="R55" s="9">
        <v>221</v>
      </c>
      <c r="S55" s="9">
        <v>250</v>
      </c>
      <c r="T55" s="9">
        <f t="shared" si="0"/>
        <v>113.12217194570135</v>
      </c>
      <c r="U55" s="9">
        <v>221</v>
      </c>
      <c r="V55" s="9">
        <v>244</v>
      </c>
      <c r="W55" s="9">
        <f t="shared" si="1"/>
        <v>110.40723981900453</v>
      </c>
      <c r="X55" s="9">
        <v>221</v>
      </c>
      <c r="Y55" s="9">
        <v>129</v>
      </c>
      <c r="Z55" s="9">
        <f t="shared" si="2"/>
        <v>58.371040723981906</v>
      </c>
      <c r="AA55" s="9">
        <v>221</v>
      </c>
      <c r="AB55" s="9">
        <v>108</v>
      </c>
      <c r="AC55" s="9">
        <f t="shared" si="3"/>
        <v>48.868778280542983</v>
      </c>
      <c r="AD55" s="9">
        <v>221</v>
      </c>
      <c r="AE55" s="9">
        <v>7</v>
      </c>
      <c r="AF55" s="9">
        <f t="shared" si="4"/>
        <v>3.1674208144796379</v>
      </c>
      <c r="AG55" s="9">
        <v>221</v>
      </c>
      <c r="AH55" s="9">
        <v>158</v>
      </c>
      <c r="AI55" s="9">
        <f t="shared" si="5"/>
        <v>71.49321266968326</v>
      </c>
      <c r="AJ55" s="9">
        <v>221</v>
      </c>
      <c r="AK55" s="24">
        <v>0</v>
      </c>
      <c r="AL55" s="24">
        <f t="shared" si="6"/>
        <v>0</v>
      </c>
      <c r="AM55" s="9">
        <v>221</v>
      </c>
      <c r="AN55" s="9">
        <v>158</v>
      </c>
      <c r="AO55" s="24">
        <f t="shared" si="7"/>
        <v>71.49321266968326</v>
      </c>
      <c r="AP55" s="9">
        <v>221</v>
      </c>
      <c r="AQ55" s="24">
        <v>0</v>
      </c>
      <c r="AR55" s="24">
        <f t="shared" si="8"/>
        <v>0</v>
      </c>
      <c r="AS55" s="9">
        <v>221</v>
      </c>
      <c r="AT55" s="24">
        <v>173</v>
      </c>
      <c r="AU55" s="24">
        <f t="shared" si="9"/>
        <v>78.280542986425345</v>
      </c>
      <c r="AV55" s="9">
        <v>221</v>
      </c>
      <c r="AW55" s="24">
        <v>61</v>
      </c>
      <c r="AX55" s="24">
        <f t="shared" si="10"/>
        <v>27.601809954751133</v>
      </c>
      <c r="AY55" s="9">
        <v>221</v>
      </c>
      <c r="AZ55" s="24">
        <v>112</v>
      </c>
      <c r="BA55" s="24">
        <f t="shared" si="11"/>
        <v>50.678733031674206</v>
      </c>
      <c r="BB55" s="9">
        <v>221</v>
      </c>
      <c r="BC55" s="24">
        <v>105</v>
      </c>
      <c r="BD55" s="24">
        <f t="shared" si="12"/>
        <v>47.511312217194565</v>
      </c>
      <c r="BE55" s="9">
        <v>221</v>
      </c>
      <c r="BF55" s="9">
        <v>108</v>
      </c>
      <c r="BG55" s="24">
        <f t="shared" si="13"/>
        <v>48.868778280542983</v>
      </c>
      <c r="BH55" s="9">
        <v>1390</v>
      </c>
      <c r="BI55" s="24">
        <v>1454.54</v>
      </c>
      <c r="BJ55" s="24">
        <f t="shared" si="14"/>
        <v>104.64316546762589</v>
      </c>
      <c r="BK55" s="23" t="s">
        <v>0</v>
      </c>
    </row>
    <row r="56" spans="1:63" ht="24" customHeight="1">
      <c r="A56" s="8">
        <v>6</v>
      </c>
      <c r="B56" s="7" t="s">
        <v>48</v>
      </c>
      <c r="C56" s="10">
        <v>709090</v>
      </c>
      <c r="D56" s="9">
        <v>709090</v>
      </c>
      <c r="E56" s="5" t="s">
        <v>1</v>
      </c>
      <c r="F56" s="9">
        <v>744170</v>
      </c>
      <c r="G56" s="9">
        <v>744170</v>
      </c>
      <c r="H56" s="5" t="s">
        <v>1</v>
      </c>
      <c r="I56" s="9">
        <v>490678</v>
      </c>
      <c r="J56" s="9">
        <v>69.198268202907954</v>
      </c>
      <c r="K56" s="9">
        <v>65.936278000994392</v>
      </c>
      <c r="L56" s="9">
        <v>490678</v>
      </c>
      <c r="M56" s="9">
        <v>69.198268202907954</v>
      </c>
      <c r="N56" s="9">
        <v>65.936278000994392</v>
      </c>
      <c r="O56" s="5" t="s">
        <v>1</v>
      </c>
      <c r="P56" s="5" t="s">
        <v>1</v>
      </c>
      <c r="Q56" s="5" t="s">
        <v>1</v>
      </c>
      <c r="R56" s="9">
        <v>6522</v>
      </c>
      <c r="S56" s="9">
        <v>4191</v>
      </c>
      <c r="T56" s="9">
        <f t="shared" si="0"/>
        <v>64.259429622815091</v>
      </c>
      <c r="U56" s="9">
        <v>6522</v>
      </c>
      <c r="V56" s="9">
        <v>3993</v>
      </c>
      <c r="W56" s="9">
        <f t="shared" si="1"/>
        <v>61.223551057957678</v>
      </c>
      <c r="X56" s="9">
        <v>6522</v>
      </c>
      <c r="Y56" s="9">
        <v>31</v>
      </c>
      <c r="Z56" s="9">
        <f t="shared" si="2"/>
        <v>0.4753143207605029</v>
      </c>
      <c r="AA56" s="9">
        <v>6522</v>
      </c>
      <c r="AB56" s="9">
        <v>3871</v>
      </c>
      <c r="AC56" s="9">
        <f t="shared" si="3"/>
        <v>59.352959214964741</v>
      </c>
      <c r="AD56" s="9">
        <v>6522</v>
      </c>
      <c r="AE56" s="9">
        <v>91</v>
      </c>
      <c r="AF56" s="9">
        <f t="shared" si="4"/>
        <v>1.3952775222324441</v>
      </c>
      <c r="AG56" s="9">
        <v>6522</v>
      </c>
      <c r="AH56" s="9">
        <v>4041</v>
      </c>
      <c r="AI56" s="9">
        <f t="shared" si="5"/>
        <v>61.959521619135238</v>
      </c>
      <c r="AJ56" s="9">
        <v>6522</v>
      </c>
      <c r="AK56" s="9">
        <v>3377</v>
      </c>
      <c r="AL56" s="9">
        <f t="shared" si="6"/>
        <v>51.778595522845748</v>
      </c>
      <c r="AM56" s="9">
        <v>6522</v>
      </c>
      <c r="AN56" s="9">
        <v>609</v>
      </c>
      <c r="AO56" s="24">
        <f t="shared" si="7"/>
        <v>9.3376264949402028</v>
      </c>
      <c r="AP56" s="9">
        <v>6522</v>
      </c>
      <c r="AQ56" s="24">
        <v>55</v>
      </c>
      <c r="AR56" s="24">
        <f t="shared" si="8"/>
        <v>0.84329960134927939</v>
      </c>
      <c r="AS56" s="9">
        <v>6522</v>
      </c>
      <c r="AT56" s="24">
        <v>3366</v>
      </c>
      <c r="AU56" s="24">
        <f t="shared" si="9"/>
        <v>51.609935602575895</v>
      </c>
      <c r="AV56" s="9">
        <v>6522</v>
      </c>
      <c r="AW56" s="24">
        <v>0</v>
      </c>
      <c r="AX56" s="24">
        <f t="shared" si="10"/>
        <v>0</v>
      </c>
      <c r="AY56" s="9">
        <v>6522</v>
      </c>
      <c r="AZ56" s="24">
        <v>3365</v>
      </c>
      <c r="BA56" s="24">
        <f t="shared" si="11"/>
        <v>51.594602882551364</v>
      </c>
      <c r="BB56" s="9">
        <v>6522</v>
      </c>
      <c r="BC56" s="24">
        <v>693</v>
      </c>
      <c r="BD56" s="24">
        <f t="shared" si="12"/>
        <v>10.625574977000921</v>
      </c>
      <c r="BE56" s="9">
        <v>6522</v>
      </c>
      <c r="BF56" s="9">
        <v>822</v>
      </c>
      <c r="BG56" s="24">
        <f t="shared" si="13"/>
        <v>12.603495860165593</v>
      </c>
      <c r="BH56" s="9">
        <v>101049</v>
      </c>
      <c r="BI56" s="24">
        <v>13915.02</v>
      </c>
      <c r="BJ56" s="24">
        <f t="shared" si="14"/>
        <v>13.770566754742749</v>
      </c>
      <c r="BK56" s="23" t="s">
        <v>0</v>
      </c>
    </row>
    <row r="57" spans="1:63" ht="24" customHeight="1">
      <c r="A57" s="8">
        <v>7</v>
      </c>
      <c r="B57" s="7" t="s">
        <v>47</v>
      </c>
      <c r="C57" s="10">
        <v>739650</v>
      </c>
      <c r="D57" s="9">
        <v>739650</v>
      </c>
      <c r="E57" s="5" t="s">
        <v>1</v>
      </c>
      <c r="F57" s="9">
        <v>761320</v>
      </c>
      <c r="G57" s="9">
        <v>761320</v>
      </c>
      <c r="H57" s="5" t="s">
        <v>1</v>
      </c>
      <c r="I57" s="9">
        <v>458114</v>
      </c>
      <c r="J57" s="9">
        <v>61.93659163117691</v>
      </c>
      <c r="K57" s="9">
        <v>60.173645773130872</v>
      </c>
      <c r="L57" s="9">
        <v>458114</v>
      </c>
      <c r="M57" s="9">
        <v>61.93659163117691</v>
      </c>
      <c r="N57" s="9">
        <v>60.173645773130872</v>
      </c>
      <c r="O57" s="5" t="s">
        <v>1</v>
      </c>
      <c r="P57" s="5" t="s">
        <v>1</v>
      </c>
      <c r="Q57" s="5" t="s">
        <v>1</v>
      </c>
      <c r="R57" s="9">
        <v>39</v>
      </c>
      <c r="S57" s="9">
        <v>12</v>
      </c>
      <c r="T57" s="9">
        <f t="shared" si="0"/>
        <v>30.76923076923077</v>
      </c>
      <c r="U57" s="9">
        <v>39</v>
      </c>
      <c r="V57" s="9">
        <v>12</v>
      </c>
      <c r="W57" s="9">
        <f t="shared" si="1"/>
        <v>30.76923076923077</v>
      </c>
      <c r="X57" s="9">
        <v>39</v>
      </c>
      <c r="Y57" s="24">
        <v>0</v>
      </c>
      <c r="Z57" s="24">
        <f t="shared" si="2"/>
        <v>0</v>
      </c>
      <c r="AA57" s="9">
        <v>39</v>
      </c>
      <c r="AB57" s="9">
        <v>11</v>
      </c>
      <c r="AC57" s="9">
        <f t="shared" si="3"/>
        <v>28.205128205128204</v>
      </c>
      <c r="AD57" s="9">
        <v>39</v>
      </c>
      <c r="AE57" s="24">
        <v>1</v>
      </c>
      <c r="AF57" s="24">
        <f t="shared" si="4"/>
        <v>2.5641025641025639</v>
      </c>
      <c r="AG57" s="9">
        <v>39</v>
      </c>
      <c r="AH57" s="9">
        <v>13</v>
      </c>
      <c r="AI57" s="9">
        <f t="shared" si="5"/>
        <v>33.333333333333329</v>
      </c>
      <c r="AJ57" s="9">
        <v>39</v>
      </c>
      <c r="AK57" s="24">
        <v>7</v>
      </c>
      <c r="AL57" s="24">
        <f t="shared" si="6"/>
        <v>17.948717948717949</v>
      </c>
      <c r="AM57" s="9">
        <v>39</v>
      </c>
      <c r="AN57" s="9">
        <v>6</v>
      </c>
      <c r="AO57" s="24">
        <f t="shared" si="7"/>
        <v>15.384615384615385</v>
      </c>
      <c r="AP57" s="9">
        <v>39</v>
      </c>
      <c r="AQ57" s="24">
        <v>0</v>
      </c>
      <c r="AR57" s="24">
        <f t="shared" si="8"/>
        <v>0</v>
      </c>
      <c r="AS57" s="9">
        <v>39</v>
      </c>
      <c r="AT57" s="24">
        <v>7</v>
      </c>
      <c r="AU57" s="24">
        <f t="shared" si="9"/>
        <v>17.948717948717949</v>
      </c>
      <c r="AV57" s="9">
        <v>39</v>
      </c>
      <c r="AW57" s="24">
        <v>0</v>
      </c>
      <c r="AX57" s="24">
        <f t="shared" si="10"/>
        <v>0</v>
      </c>
      <c r="AY57" s="9">
        <v>39</v>
      </c>
      <c r="AZ57" s="24">
        <v>7</v>
      </c>
      <c r="BA57" s="24">
        <f t="shared" si="11"/>
        <v>17.948717948717949</v>
      </c>
      <c r="BB57" s="9">
        <v>39</v>
      </c>
      <c r="BC57" s="24">
        <v>2</v>
      </c>
      <c r="BD57" s="24">
        <v>0</v>
      </c>
      <c r="BE57" s="9">
        <v>39</v>
      </c>
      <c r="BF57" s="24">
        <v>2</v>
      </c>
      <c r="BG57" s="24">
        <f t="shared" si="13"/>
        <v>5.1282051282051277</v>
      </c>
      <c r="BH57" s="9">
        <v>374</v>
      </c>
      <c r="BI57" s="24">
        <v>4.26</v>
      </c>
      <c r="BJ57" s="24">
        <f t="shared" si="14"/>
        <v>1.1390374331550803</v>
      </c>
      <c r="BK57" s="23" t="s">
        <v>0</v>
      </c>
    </row>
    <row r="58" spans="1:6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9">
        <v>12910</v>
      </c>
      <c r="G58" s="9">
        <v>12910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/>
      <c r="T58" s="5" t="s">
        <v>1</v>
      </c>
      <c r="U58" s="5" t="s">
        <v>1</v>
      </c>
      <c r="V58" s="5"/>
      <c r="W58" s="5" t="s">
        <v>1</v>
      </c>
      <c r="X58" s="5" t="s">
        <v>1</v>
      </c>
      <c r="Y58" s="5"/>
      <c r="Z58" s="5" t="s">
        <v>1</v>
      </c>
      <c r="AA58" s="5" t="s">
        <v>1</v>
      </c>
      <c r="AB58" s="5"/>
      <c r="AC58" s="5" t="s">
        <v>1</v>
      </c>
      <c r="AD58" s="5" t="s">
        <v>1</v>
      </c>
      <c r="AE58" s="5"/>
      <c r="AF58" s="5" t="s">
        <v>1</v>
      </c>
      <c r="AG58" s="5" t="s">
        <v>1</v>
      </c>
      <c r="AH58" s="5"/>
      <c r="AI58" s="5" t="s">
        <v>1</v>
      </c>
      <c r="AJ58" s="5" t="s">
        <v>1</v>
      </c>
      <c r="AK58" s="5"/>
      <c r="AL58" s="5" t="s">
        <v>1</v>
      </c>
      <c r="AM58" s="5" t="s">
        <v>1</v>
      </c>
      <c r="AN58" s="5"/>
      <c r="AO58" s="5" t="s">
        <v>1</v>
      </c>
      <c r="AP58" s="5" t="s">
        <v>1</v>
      </c>
      <c r="AQ58" s="5"/>
      <c r="AR58" s="24" t="s">
        <v>1</v>
      </c>
      <c r="AS58" s="5" t="s">
        <v>1</v>
      </c>
      <c r="AT58" s="5"/>
      <c r="AU58" s="24" t="s">
        <v>1</v>
      </c>
      <c r="AV58" s="5" t="s">
        <v>1</v>
      </c>
      <c r="AW58" s="5"/>
      <c r="AX58" s="24" t="s">
        <v>1</v>
      </c>
      <c r="AY58" s="5" t="s">
        <v>1</v>
      </c>
      <c r="AZ58" s="5"/>
      <c r="BA58" s="24" t="s">
        <v>1</v>
      </c>
      <c r="BB58" s="5" t="s">
        <v>1</v>
      </c>
      <c r="BC58" s="24"/>
      <c r="BD58" s="24" t="s">
        <v>1</v>
      </c>
      <c r="BE58" s="5" t="s">
        <v>1</v>
      </c>
      <c r="BF58" s="5"/>
      <c r="BG58" s="5" t="s">
        <v>1</v>
      </c>
      <c r="BH58" s="5" t="s">
        <v>1</v>
      </c>
      <c r="BI58" s="5"/>
      <c r="BJ58" s="24" t="s">
        <v>1</v>
      </c>
      <c r="BK58" s="23" t="s">
        <v>0</v>
      </c>
    </row>
    <row r="59" spans="1:6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9">
        <v>15622.8</v>
      </c>
      <c r="G59" s="9">
        <v>15622.8</v>
      </c>
      <c r="H59" s="5" t="s">
        <v>1</v>
      </c>
      <c r="I59" s="9">
        <v>15622.8</v>
      </c>
      <c r="J59" s="5" t="s">
        <v>1</v>
      </c>
      <c r="K59" s="9">
        <v>100</v>
      </c>
      <c r="L59" s="9">
        <v>15622.8</v>
      </c>
      <c r="M59" s="5" t="s">
        <v>1</v>
      </c>
      <c r="N59" s="9">
        <v>100</v>
      </c>
      <c r="O59" s="5" t="s">
        <v>1</v>
      </c>
      <c r="P59" s="5" t="s">
        <v>1</v>
      </c>
      <c r="Q59" s="5" t="s">
        <v>1</v>
      </c>
      <c r="R59" s="5" t="s">
        <v>1</v>
      </c>
      <c r="S59" s="5"/>
      <c r="T59" s="5" t="s">
        <v>1</v>
      </c>
      <c r="U59" s="5" t="s">
        <v>1</v>
      </c>
      <c r="V59" s="5"/>
      <c r="W59" s="5" t="s">
        <v>1</v>
      </c>
      <c r="X59" s="5" t="s">
        <v>1</v>
      </c>
      <c r="Y59" s="5"/>
      <c r="Z59" s="5" t="s">
        <v>1</v>
      </c>
      <c r="AA59" s="5" t="s">
        <v>1</v>
      </c>
      <c r="AB59" s="5"/>
      <c r="AC59" s="5" t="s">
        <v>1</v>
      </c>
      <c r="AD59" s="5" t="s">
        <v>1</v>
      </c>
      <c r="AE59" s="5"/>
      <c r="AF59" s="5" t="s">
        <v>1</v>
      </c>
      <c r="AG59" s="5" t="s">
        <v>1</v>
      </c>
      <c r="AH59" s="5"/>
      <c r="AI59" s="5" t="s">
        <v>1</v>
      </c>
      <c r="AJ59" s="5" t="s">
        <v>1</v>
      </c>
      <c r="AK59" s="5"/>
      <c r="AL59" s="5" t="s">
        <v>1</v>
      </c>
      <c r="AM59" s="5" t="s">
        <v>1</v>
      </c>
      <c r="AN59" s="5"/>
      <c r="AO59" s="5" t="s">
        <v>1</v>
      </c>
      <c r="AP59" s="5" t="s">
        <v>1</v>
      </c>
      <c r="AQ59" s="5"/>
      <c r="AR59" s="24" t="s">
        <v>1</v>
      </c>
      <c r="AS59" s="5" t="s">
        <v>1</v>
      </c>
      <c r="AT59" s="5"/>
      <c r="AU59" s="24" t="s">
        <v>1</v>
      </c>
      <c r="AV59" s="5" t="s">
        <v>1</v>
      </c>
      <c r="AW59" s="5"/>
      <c r="AX59" s="24" t="s">
        <v>1</v>
      </c>
      <c r="AY59" s="5" t="s">
        <v>1</v>
      </c>
      <c r="AZ59" s="5"/>
      <c r="BA59" s="24" t="s">
        <v>1</v>
      </c>
      <c r="BB59" s="5" t="s">
        <v>1</v>
      </c>
      <c r="BC59" s="24"/>
      <c r="BD59" s="24" t="s">
        <v>1</v>
      </c>
      <c r="BE59" s="5" t="s">
        <v>1</v>
      </c>
      <c r="BF59" s="5"/>
      <c r="BG59" s="5" t="s">
        <v>1</v>
      </c>
      <c r="BH59" s="5" t="s">
        <v>1</v>
      </c>
      <c r="BI59" s="5"/>
      <c r="BJ59" s="24" t="s">
        <v>1</v>
      </c>
      <c r="BK59" s="23" t="s">
        <v>0</v>
      </c>
    </row>
    <row r="60" spans="1:63" ht="24" customHeight="1">
      <c r="A60" s="8">
        <v>10</v>
      </c>
      <c r="B60" s="7" t="s">
        <v>44</v>
      </c>
      <c r="C60" s="10">
        <v>655900</v>
      </c>
      <c r="D60" s="9">
        <v>655900</v>
      </c>
      <c r="E60" s="5" t="s">
        <v>1</v>
      </c>
      <c r="F60" s="9">
        <v>683500</v>
      </c>
      <c r="G60" s="9">
        <v>683500</v>
      </c>
      <c r="H60" s="5" t="s">
        <v>1</v>
      </c>
      <c r="I60" s="9">
        <v>403808.83</v>
      </c>
      <c r="J60" s="9">
        <v>61.565609086751031</v>
      </c>
      <c r="K60" s="9">
        <v>59.07956547183614</v>
      </c>
      <c r="L60" s="9">
        <v>403808.83</v>
      </c>
      <c r="M60" s="9">
        <v>61.565609086751031</v>
      </c>
      <c r="N60" s="9">
        <v>59.07956547183614</v>
      </c>
      <c r="O60" s="5" t="s">
        <v>1</v>
      </c>
      <c r="P60" s="5" t="s">
        <v>1</v>
      </c>
      <c r="Q60" s="5" t="s">
        <v>1</v>
      </c>
      <c r="R60" s="9">
        <v>8248</v>
      </c>
      <c r="S60" s="9">
        <v>1497</v>
      </c>
      <c r="T60" s="9">
        <f>(S60/R60)*100</f>
        <v>18.149854510184287</v>
      </c>
      <c r="U60" s="9">
        <v>8248</v>
      </c>
      <c r="V60" s="9">
        <v>4940</v>
      </c>
      <c r="W60" s="9">
        <f>(V60/U60)*100</f>
        <v>59.893307468477211</v>
      </c>
      <c r="X60" s="9">
        <v>8248</v>
      </c>
      <c r="Y60" s="9">
        <v>96</v>
      </c>
      <c r="Z60" s="9">
        <f>(Y60/X60)*100</f>
        <v>1.1639185257032008</v>
      </c>
      <c r="AA60" s="9">
        <v>8248</v>
      </c>
      <c r="AB60" s="9">
        <v>4838</v>
      </c>
      <c r="AC60" s="9">
        <f>(AB60/AA60)*100</f>
        <v>58.656644034917562</v>
      </c>
      <c r="AD60" s="9">
        <v>8248</v>
      </c>
      <c r="AE60" s="9">
        <v>6</v>
      </c>
      <c r="AF60" s="9">
        <f>(AE60/AD60)*100</f>
        <v>7.2744907856450047E-2</v>
      </c>
      <c r="AG60" s="9">
        <v>8248</v>
      </c>
      <c r="AH60" s="9">
        <v>5402</v>
      </c>
      <c r="AI60" s="9">
        <f>(AH60/AG60)*100</f>
        <v>65.494665373423857</v>
      </c>
      <c r="AJ60" s="9">
        <v>8248</v>
      </c>
      <c r="AK60" s="24">
        <v>0</v>
      </c>
      <c r="AL60" s="24">
        <f>(AK60/AJ60)*100</f>
        <v>0</v>
      </c>
      <c r="AM60" s="9">
        <v>8248</v>
      </c>
      <c r="AN60" s="9">
        <v>5402</v>
      </c>
      <c r="AO60" s="24">
        <f>(AN60/AM60)*100</f>
        <v>65.494665373423857</v>
      </c>
      <c r="AP60" s="9">
        <v>8248</v>
      </c>
      <c r="AQ60" s="24">
        <v>0</v>
      </c>
      <c r="AR60" s="24">
        <f>(AQ60/AP60)*100</f>
        <v>0</v>
      </c>
      <c r="AS60" s="9">
        <v>8248</v>
      </c>
      <c r="AT60" s="24">
        <v>7684</v>
      </c>
      <c r="AU60" s="24">
        <f>(AT60/AS60)*100</f>
        <v>93.161978661493691</v>
      </c>
      <c r="AV60" s="9">
        <v>8248</v>
      </c>
      <c r="AW60" s="24">
        <v>7584</v>
      </c>
      <c r="AX60" s="24">
        <f>(AW60/AV60)*100</f>
        <v>91.949563530552865</v>
      </c>
      <c r="AY60" s="9">
        <v>8248</v>
      </c>
      <c r="AZ60" s="24">
        <v>100</v>
      </c>
      <c r="BA60" s="24">
        <f>(AZ60/AY60)*100</f>
        <v>1.212415130940834</v>
      </c>
      <c r="BB60" s="9">
        <v>8248</v>
      </c>
      <c r="BC60" s="24">
        <v>622</v>
      </c>
      <c r="BD60" s="24">
        <f>(BC60/BB60)*100</f>
        <v>7.5412221144519886</v>
      </c>
      <c r="BE60" s="9">
        <v>8248</v>
      </c>
      <c r="BF60" s="9">
        <v>790</v>
      </c>
      <c r="BG60" s="24">
        <f>(BF60/BE60)*100</f>
        <v>9.5780795344325895</v>
      </c>
      <c r="BH60" s="9">
        <v>90759</v>
      </c>
      <c r="BI60" s="24">
        <v>7635.27</v>
      </c>
      <c r="BJ60" s="24">
        <f>(BI60/BH60)*100</f>
        <v>8.4126863451558531</v>
      </c>
      <c r="BK60" s="23" t="s">
        <v>0</v>
      </c>
    </row>
    <row r="61" spans="1:63" ht="24" customHeight="1">
      <c r="A61" s="8">
        <v>11</v>
      </c>
      <c r="B61" s="7" t="s">
        <v>43</v>
      </c>
      <c r="C61" s="10">
        <v>883540</v>
      </c>
      <c r="D61" s="9">
        <v>883540</v>
      </c>
      <c r="E61" s="5" t="s">
        <v>1</v>
      </c>
      <c r="F61" s="9">
        <v>955110</v>
      </c>
      <c r="G61" s="9">
        <v>955110</v>
      </c>
      <c r="H61" s="5" t="s">
        <v>1</v>
      </c>
      <c r="I61" s="9">
        <v>667004.05000000005</v>
      </c>
      <c r="J61" s="9">
        <v>75.492230119745571</v>
      </c>
      <c r="K61" s="9">
        <v>69.835312162996928</v>
      </c>
      <c r="L61" s="9">
        <v>667004.05000000005</v>
      </c>
      <c r="M61" s="9">
        <v>75.492230119745571</v>
      </c>
      <c r="N61" s="9">
        <v>69.835312162996928</v>
      </c>
      <c r="O61" s="5" t="s">
        <v>1</v>
      </c>
      <c r="P61" s="5" t="s">
        <v>1</v>
      </c>
      <c r="Q61" s="5" t="s">
        <v>1</v>
      </c>
      <c r="R61" s="9">
        <v>4857</v>
      </c>
      <c r="S61" s="9">
        <v>4748</v>
      </c>
      <c r="T61" s="9">
        <f>(S61/R61)*100</f>
        <v>97.755816347539636</v>
      </c>
      <c r="U61" s="9">
        <v>4857</v>
      </c>
      <c r="V61" s="9">
        <v>4711</v>
      </c>
      <c r="W61" s="9">
        <f>(V61/U61)*100</f>
        <v>96.994029236154006</v>
      </c>
      <c r="X61" s="9">
        <v>4857</v>
      </c>
      <c r="Y61" s="9">
        <v>0</v>
      </c>
      <c r="Z61" s="9">
        <f>(Y61/X61)*100</f>
        <v>0</v>
      </c>
      <c r="AA61" s="9">
        <v>4857</v>
      </c>
      <c r="AB61" s="9">
        <v>4683</v>
      </c>
      <c r="AC61" s="9">
        <f>(AB61/AA61)*100</f>
        <v>96.417541692402722</v>
      </c>
      <c r="AD61" s="9">
        <v>4857</v>
      </c>
      <c r="AE61" s="9">
        <v>28</v>
      </c>
      <c r="AF61" s="9">
        <f>(AE61/AD61)*100</f>
        <v>0.57648754375128675</v>
      </c>
      <c r="AG61" s="9">
        <v>4857</v>
      </c>
      <c r="AH61" s="9">
        <v>4697</v>
      </c>
      <c r="AI61" s="9">
        <f>(AH61/AG61)*100</f>
        <v>96.705785464278364</v>
      </c>
      <c r="AJ61" s="9">
        <v>4857</v>
      </c>
      <c r="AK61" s="9">
        <v>1233</v>
      </c>
      <c r="AL61" s="9">
        <f>(AK61/AJ61)*100</f>
        <v>25.386040765904877</v>
      </c>
      <c r="AM61" s="9">
        <v>4857</v>
      </c>
      <c r="AN61" s="9">
        <v>3250</v>
      </c>
      <c r="AO61" s="24">
        <f>(AN61/AM61)*100</f>
        <v>66.913732756845789</v>
      </c>
      <c r="AP61" s="9">
        <v>4857</v>
      </c>
      <c r="AQ61" s="24">
        <v>214</v>
      </c>
      <c r="AR61" s="24">
        <f>(AQ61/AP61)*100</f>
        <v>4.4060119415276917</v>
      </c>
      <c r="AS61" s="9">
        <v>4857</v>
      </c>
      <c r="AT61" s="24">
        <v>5153</v>
      </c>
      <c r="AU61" s="24">
        <f>(AT61/AS61)*100</f>
        <v>106.09429689108502</v>
      </c>
      <c r="AV61" s="9">
        <v>4857</v>
      </c>
      <c r="AW61" s="24">
        <v>592</v>
      </c>
      <c r="AX61" s="24">
        <f>(AW61/AV61)*100</f>
        <v>12.188593782170063</v>
      </c>
      <c r="AY61" s="9">
        <v>4857</v>
      </c>
      <c r="AZ61" s="24">
        <v>4561</v>
      </c>
      <c r="BA61" s="24">
        <f>(AZ61/AY61)*100</f>
        <v>93.905703108914977</v>
      </c>
      <c r="BB61" s="9">
        <v>4857</v>
      </c>
      <c r="BC61" s="24">
        <v>274</v>
      </c>
      <c r="BD61" s="24">
        <f>(BC61/BB61)*100</f>
        <v>5.6413423924233062</v>
      </c>
      <c r="BE61" s="9">
        <v>4857</v>
      </c>
      <c r="BF61" s="9">
        <v>321</v>
      </c>
      <c r="BG61" s="24">
        <f>(BF61/BE61)*100</f>
        <v>6.6090179122915389</v>
      </c>
      <c r="BH61" s="9">
        <v>76719</v>
      </c>
      <c r="BI61" s="24">
        <v>5393.48</v>
      </c>
      <c r="BJ61" s="24">
        <f>(BI61/BH61)*100</f>
        <v>7.0301750544193737</v>
      </c>
      <c r="BK61" s="23" t="s">
        <v>0</v>
      </c>
    </row>
    <row r="62" spans="1:6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9">
        <v>18130</v>
      </c>
      <c r="G62" s="9">
        <v>18130</v>
      </c>
      <c r="H62" s="5" t="s">
        <v>1</v>
      </c>
      <c r="I62" s="9">
        <v>18130</v>
      </c>
      <c r="J62" s="5" t="s">
        <v>1</v>
      </c>
      <c r="K62" s="9">
        <v>100</v>
      </c>
      <c r="L62" s="9">
        <v>18130</v>
      </c>
      <c r="M62" s="5" t="s">
        <v>1</v>
      </c>
      <c r="N62" s="9">
        <v>100</v>
      </c>
      <c r="O62" s="5" t="s">
        <v>1</v>
      </c>
      <c r="P62" s="5" t="s">
        <v>1</v>
      </c>
      <c r="Q62" s="5" t="s">
        <v>1</v>
      </c>
      <c r="R62" s="5" t="s">
        <v>1</v>
      </c>
      <c r="S62" s="5"/>
      <c r="T62" s="5" t="s">
        <v>1</v>
      </c>
      <c r="U62" s="5" t="s">
        <v>1</v>
      </c>
      <c r="V62" s="5"/>
      <c r="W62" s="5" t="s">
        <v>1</v>
      </c>
      <c r="X62" s="5" t="s">
        <v>1</v>
      </c>
      <c r="Y62" s="5"/>
      <c r="Z62" s="5" t="s">
        <v>1</v>
      </c>
      <c r="AA62" s="5" t="s">
        <v>1</v>
      </c>
      <c r="AB62" s="5"/>
      <c r="AC62" s="5" t="s">
        <v>1</v>
      </c>
      <c r="AD62" s="5" t="s">
        <v>1</v>
      </c>
      <c r="AE62" s="5"/>
      <c r="AF62" s="5" t="s">
        <v>1</v>
      </c>
      <c r="AG62" s="5" t="s">
        <v>1</v>
      </c>
      <c r="AH62" s="5"/>
      <c r="AI62" s="5" t="s">
        <v>1</v>
      </c>
      <c r="AJ62" s="5" t="s">
        <v>1</v>
      </c>
      <c r="AK62" s="5"/>
      <c r="AL62" s="5" t="s">
        <v>1</v>
      </c>
      <c r="AM62" s="5" t="s">
        <v>1</v>
      </c>
      <c r="AN62" s="5"/>
      <c r="AO62" s="5" t="s">
        <v>1</v>
      </c>
      <c r="AP62" s="5" t="s">
        <v>1</v>
      </c>
      <c r="AQ62" s="5"/>
      <c r="AR62" s="24" t="s">
        <v>1</v>
      </c>
      <c r="AS62" s="5" t="s">
        <v>1</v>
      </c>
      <c r="AT62" s="5"/>
      <c r="AU62" s="24" t="s">
        <v>1</v>
      </c>
      <c r="AV62" s="5" t="s">
        <v>1</v>
      </c>
      <c r="AW62" s="5"/>
      <c r="AX62" s="24" t="s">
        <v>1</v>
      </c>
      <c r="AY62" s="5" t="s">
        <v>1</v>
      </c>
      <c r="AZ62" s="5"/>
      <c r="BA62" s="24" t="s">
        <v>1</v>
      </c>
      <c r="BB62" s="5" t="s">
        <v>1</v>
      </c>
      <c r="BC62" s="24"/>
      <c r="BD62" s="24" t="s">
        <v>1</v>
      </c>
      <c r="BE62" s="5" t="s">
        <v>1</v>
      </c>
      <c r="BF62" s="5"/>
      <c r="BG62" s="5" t="s">
        <v>1</v>
      </c>
      <c r="BH62" s="5" t="s">
        <v>1</v>
      </c>
      <c r="BI62" s="5"/>
      <c r="BJ62" s="24" t="s">
        <v>1</v>
      </c>
      <c r="BK62" s="23" t="s">
        <v>0</v>
      </c>
    </row>
    <row r="63" spans="1:63" ht="24" customHeight="1">
      <c r="A63" s="8">
        <v>13</v>
      </c>
      <c r="B63" s="7" t="s">
        <v>41</v>
      </c>
      <c r="C63" s="10">
        <v>412290</v>
      </c>
      <c r="D63" s="9">
        <v>412290</v>
      </c>
      <c r="E63" s="5" t="s">
        <v>1</v>
      </c>
      <c r="F63" s="9">
        <v>462330</v>
      </c>
      <c r="G63" s="9">
        <v>462330</v>
      </c>
      <c r="H63" s="5" t="s">
        <v>1</v>
      </c>
      <c r="I63" s="9">
        <v>302154.90999999997</v>
      </c>
      <c r="J63" s="9">
        <v>73.286984889276965</v>
      </c>
      <c r="K63" s="9">
        <v>65.354813661237642</v>
      </c>
      <c r="L63" s="9">
        <v>302154.90999999997</v>
      </c>
      <c r="M63" s="9">
        <v>73.286984889276965</v>
      </c>
      <c r="N63" s="9">
        <v>65.354813661237642</v>
      </c>
      <c r="O63" s="5" t="s">
        <v>1</v>
      </c>
      <c r="P63" s="5" t="s">
        <v>1</v>
      </c>
      <c r="Q63" s="5" t="s">
        <v>1</v>
      </c>
      <c r="R63" s="9">
        <v>498</v>
      </c>
      <c r="S63" s="9">
        <v>478</v>
      </c>
      <c r="T63" s="9">
        <f t="shared" ref="T63:T68" si="15">(S63/R63)*100</f>
        <v>95.98393574297188</v>
      </c>
      <c r="U63" s="9">
        <v>498</v>
      </c>
      <c r="V63" s="9">
        <v>457</v>
      </c>
      <c r="W63" s="9">
        <f t="shared" ref="W63:W68" si="16">(V63/U63)*100</f>
        <v>91.767068273092363</v>
      </c>
      <c r="X63" s="9">
        <v>498</v>
      </c>
      <c r="Y63" s="9">
        <v>449</v>
      </c>
      <c r="Z63" s="9">
        <f t="shared" ref="Z63:Z68" si="17">(Y63/X63)*100</f>
        <v>90.160642570281126</v>
      </c>
      <c r="AA63" s="9">
        <v>498</v>
      </c>
      <c r="AB63" s="24">
        <v>0</v>
      </c>
      <c r="AC63" s="24">
        <f>(AB63/AA63)*100</f>
        <v>0</v>
      </c>
      <c r="AD63" s="9">
        <v>498</v>
      </c>
      <c r="AE63" s="9">
        <v>8</v>
      </c>
      <c r="AF63" s="9">
        <f t="shared" ref="AF63:AF68" si="18">(AE63/AD63)*100</f>
        <v>1.6064257028112447</v>
      </c>
      <c r="AG63" s="9">
        <v>498</v>
      </c>
      <c r="AH63" s="24">
        <v>0</v>
      </c>
      <c r="AI63" s="24">
        <f t="shared" ref="AI63:AI68" si="19">(AH63/AG63)*100</f>
        <v>0</v>
      </c>
      <c r="AJ63" s="9">
        <v>498</v>
      </c>
      <c r="AK63" s="24">
        <v>0</v>
      </c>
      <c r="AL63" s="24">
        <f t="shared" ref="AL63:AL68" si="20">(AK63/AJ63)*100</f>
        <v>0</v>
      </c>
      <c r="AM63" s="9">
        <v>498</v>
      </c>
      <c r="AN63" s="24">
        <v>0</v>
      </c>
      <c r="AO63" s="24">
        <f t="shared" ref="AO63:AO68" si="21">(AN63/AM63)*100</f>
        <v>0</v>
      </c>
      <c r="AP63" s="9">
        <v>498</v>
      </c>
      <c r="AQ63" s="24">
        <v>0</v>
      </c>
      <c r="AR63" s="24">
        <f t="shared" ref="AR63:AR68" si="22">(AQ63/AP63)*100</f>
        <v>0</v>
      </c>
      <c r="AS63" s="9">
        <v>498</v>
      </c>
      <c r="AT63" s="24">
        <v>5</v>
      </c>
      <c r="AU63" s="24">
        <f t="shared" ref="AU63:AU68" si="23">(AT63/AS63)*100</f>
        <v>1.0040160642570282</v>
      </c>
      <c r="AV63" s="9">
        <v>498</v>
      </c>
      <c r="AW63" s="24">
        <v>1</v>
      </c>
      <c r="AX63" s="24">
        <f t="shared" ref="AX63:AX68" si="24">(AW63/AV63)*100</f>
        <v>0.20080321285140559</v>
      </c>
      <c r="AY63" s="9">
        <v>498</v>
      </c>
      <c r="AZ63" s="24">
        <v>4</v>
      </c>
      <c r="BA63" s="24">
        <f t="shared" ref="BA63:BA68" si="25">(AZ63/AY63)*100</f>
        <v>0.80321285140562237</v>
      </c>
      <c r="BB63" s="9">
        <v>498</v>
      </c>
      <c r="BC63" s="24">
        <v>249</v>
      </c>
      <c r="BD63" s="24">
        <f t="shared" ref="BD63:BD68" si="26">(BC63/BB63)*100</f>
        <v>50</v>
      </c>
      <c r="BE63" s="9">
        <v>498</v>
      </c>
      <c r="BF63" s="9">
        <v>306</v>
      </c>
      <c r="BG63" s="24">
        <f t="shared" ref="BG63:BG68" si="27">(BF63/BE63)*100</f>
        <v>61.445783132530117</v>
      </c>
      <c r="BH63" s="9">
        <v>4945</v>
      </c>
      <c r="BI63" s="24">
        <v>3263.26</v>
      </c>
      <c r="BJ63" s="24">
        <f t="shared" ref="BJ63:BJ68" si="28">(BI63/BH63)*100</f>
        <v>65.991102123356924</v>
      </c>
      <c r="BK63" s="23" t="s">
        <v>0</v>
      </c>
    </row>
    <row r="64" spans="1:63" ht="24" customHeight="1">
      <c r="A64" s="8">
        <v>14</v>
      </c>
      <c r="B64" s="7" t="s">
        <v>40</v>
      </c>
      <c r="C64" s="10">
        <v>558650</v>
      </c>
      <c r="D64" s="9">
        <v>558650</v>
      </c>
      <c r="E64" s="5" t="s">
        <v>1</v>
      </c>
      <c r="F64" s="9">
        <v>617900</v>
      </c>
      <c r="G64" s="9">
        <v>617900</v>
      </c>
      <c r="H64" s="5" t="s">
        <v>1</v>
      </c>
      <c r="I64" s="9">
        <v>422648.18</v>
      </c>
      <c r="J64" s="9">
        <v>75.655272531996772</v>
      </c>
      <c r="K64" s="9">
        <v>68.400741220262177</v>
      </c>
      <c r="L64" s="9">
        <v>422648.18</v>
      </c>
      <c r="M64" s="9">
        <v>75.655272531996772</v>
      </c>
      <c r="N64" s="9">
        <v>68.400741220262177</v>
      </c>
      <c r="O64" s="5" t="s">
        <v>1</v>
      </c>
      <c r="P64" s="5" t="s">
        <v>1</v>
      </c>
      <c r="Q64" s="5" t="s">
        <v>1</v>
      </c>
      <c r="R64" s="9">
        <v>518</v>
      </c>
      <c r="S64" s="9">
        <v>601</v>
      </c>
      <c r="T64" s="9">
        <f t="shared" si="15"/>
        <v>116.02316602316603</v>
      </c>
      <c r="U64" s="9">
        <v>518</v>
      </c>
      <c r="V64" s="9">
        <v>587</v>
      </c>
      <c r="W64" s="9">
        <f t="shared" si="16"/>
        <v>113.32046332046333</v>
      </c>
      <c r="X64" s="9">
        <v>518</v>
      </c>
      <c r="Y64" s="9">
        <v>212</v>
      </c>
      <c r="Z64" s="9">
        <f t="shared" si="17"/>
        <v>40.926640926640928</v>
      </c>
      <c r="AA64" s="9">
        <v>518</v>
      </c>
      <c r="AB64" s="9">
        <v>354</v>
      </c>
      <c r="AC64" s="9">
        <f>(AB64/AA64)*100</f>
        <v>68.339768339768341</v>
      </c>
      <c r="AD64" s="9">
        <v>518</v>
      </c>
      <c r="AE64" s="9">
        <v>21</v>
      </c>
      <c r="AF64" s="9">
        <f t="shared" si="18"/>
        <v>4.0540540540540544</v>
      </c>
      <c r="AG64" s="9">
        <v>518</v>
      </c>
      <c r="AH64" s="9">
        <v>418</v>
      </c>
      <c r="AI64" s="9">
        <f t="shared" si="19"/>
        <v>80.6949806949807</v>
      </c>
      <c r="AJ64" s="9">
        <v>518</v>
      </c>
      <c r="AK64" s="9">
        <v>417</v>
      </c>
      <c r="AL64" s="9">
        <f t="shared" si="20"/>
        <v>80.501930501930502</v>
      </c>
      <c r="AM64" s="9">
        <v>518</v>
      </c>
      <c r="AN64" s="24">
        <v>0</v>
      </c>
      <c r="AO64" s="24">
        <f t="shared" si="21"/>
        <v>0</v>
      </c>
      <c r="AP64" s="9">
        <v>518</v>
      </c>
      <c r="AQ64" s="24">
        <v>1</v>
      </c>
      <c r="AR64" s="24">
        <f t="shared" si="22"/>
        <v>0.19305019305019305</v>
      </c>
      <c r="AS64" s="9">
        <v>518</v>
      </c>
      <c r="AT64" s="24">
        <v>1</v>
      </c>
      <c r="AU64" s="24">
        <f t="shared" si="23"/>
        <v>0.19305019305019305</v>
      </c>
      <c r="AV64" s="9">
        <v>518</v>
      </c>
      <c r="AW64" s="24">
        <v>0</v>
      </c>
      <c r="AX64" s="24">
        <f t="shared" si="24"/>
        <v>0</v>
      </c>
      <c r="AY64" s="9">
        <v>518</v>
      </c>
      <c r="AZ64" s="24">
        <v>1</v>
      </c>
      <c r="BA64" s="24">
        <f t="shared" si="25"/>
        <v>0.19305019305019305</v>
      </c>
      <c r="BB64" s="9">
        <v>518</v>
      </c>
      <c r="BC64" s="24">
        <v>210</v>
      </c>
      <c r="BD64" s="24">
        <f t="shared" si="26"/>
        <v>40.54054054054054</v>
      </c>
      <c r="BE64" s="9">
        <v>518</v>
      </c>
      <c r="BF64" s="9">
        <v>244</v>
      </c>
      <c r="BG64" s="24">
        <f t="shared" si="27"/>
        <v>47.104247104247108</v>
      </c>
      <c r="BH64" s="9">
        <v>5804</v>
      </c>
      <c r="BI64" s="24">
        <v>3490.47</v>
      </c>
      <c r="BJ64" s="24">
        <f t="shared" si="28"/>
        <v>60.139042039972438</v>
      </c>
      <c r="BK64" s="23" t="s">
        <v>0</v>
      </c>
    </row>
    <row r="65" spans="1:63" ht="24" customHeight="1">
      <c r="A65" s="8">
        <v>15</v>
      </c>
      <c r="B65" s="7" t="s">
        <v>39</v>
      </c>
      <c r="C65" s="10">
        <v>633770</v>
      </c>
      <c r="D65" s="9">
        <v>633770</v>
      </c>
      <c r="E65" s="5" t="s">
        <v>1</v>
      </c>
      <c r="F65" s="9">
        <v>687470</v>
      </c>
      <c r="G65" s="9">
        <v>687470</v>
      </c>
      <c r="H65" s="5" t="s">
        <v>1</v>
      </c>
      <c r="I65" s="9">
        <v>357391.7</v>
      </c>
      <c r="J65" s="9">
        <v>56.391388042980893</v>
      </c>
      <c r="K65" s="9">
        <v>51.986515775233826</v>
      </c>
      <c r="L65" s="9">
        <v>357391.7</v>
      </c>
      <c r="M65" s="9">
        <v>56.391388042980893</v>
      </c>
      <c r="N65" s="9">
        <v>51.986515775233826</v>
      </c>
      <c r="O65" s="5" t="s">
        <v>1</v>
      </c>
      <c r="P65" s="5" t="s">
        <v>1</v>
      </c>
      <c r="Q65" s="5" t="s">
        <v>1</v>
      </c>
      <c r="R65" s="9">
        <v>3518</v>
      </c>
      <c r="S65" s="9">
        <v>2026</v>
      </c>
      <c r="T65" s="9">
        <f t="shared" si="15"/>
        <v>57.589539511085839</v>
      </c>
      <c r="U65" s="9">
        <v>3518</v>
      </c>
      <c r="V65" s="9">
        <v>2001</v>
      </c>
      <c r="W65" s="9">
        <f t="shared" si="16"/>
        <v>56.878908470722003</v>
      </c>
      <c r="X65" s="9">
        <v>3518</v>
      </c>
      <c r="Y65" s="9">
        <v>125</v>
      </c>
      <c r="Z65" s="9">
        <f t="shared" si="17"/>
        <v>3.5531552018192158</v>
      </c>
      <c r="AA65" s="9">
        <v>3518</v>
      </c>
      <c r="AB65" s="24">
        <v>1818</v>
      </c>
      <c r="AC65" s="5" t="s">
        <v>1</v>
      </c>
      <c r="AD65" s="9">
        <v>3518</v>
      </c>
      <c r="AE65" s="9">
        <v>58</v>
      </c>
      <c r="AF65" s="9">
        <f t="shared" si="18"/>
        <v>1.6486640136441162</v>
      </c>
      <c r="AG65" s="9">
        <v>3518</v>
      </c>
      <c r="AH65" s="9">
        <v>7452</v>
      </c>
      <c r="AI65" s="9">
        <f t="shared" si="19"/>
        <v>211.82490051165436</v>
      </c>
      <c r="AJ65" s="9">
        <v>3518</v>
      </c>
      <c r="AK65" s="9">
        <v>3554</v>
      </c>
      <c r="AL65" s="9">
        <f t="shared" si="20"/>
        <v>101.02330869812393</v>
      </c>
      <c r="AM65" s="9">
        <v>3518</v>
      </c>
      <c r="AN65" s="24">
        <v>3891</v>
      </c>
      <c r="AO65" s="24">
        <f t="shared" si="21"/>
        <v>110.60261512222853</v>
      </c>
      <c r="AP65" s="9">
        <v>3518</v>
      </c>
      <c r="AQ65" s="24">
        <v>7</v>
      </c>
      <c r="AR65" s="24">
        <f t="shared" si="22"/>
        <v>0.19897669130187609</v>
      </c>
      <c r="AS65" s="9">
        <v>3518</v>
      </c>
      <c r="AT65" s="24">
        <v>3965</v>
      </c>
      <c r="AU65" s="24">
        <f t="shared" si="23"/>
        <v>112.70608300170551</v>
      </c>
      <c r="AV65" s="9">
        <v>3518</v>
      </c>
      <c r="AW65" s="24">
        <v>3430</v>
      </c>
      <c r="AX65" s="24">
        <f t="shared" si="24"/>
        <v>97.498578737919274</v>
      </c>
      <c r="AY65" s="9">
        <v>3518</v>
      </c>
      <c r="AZ65" s="24">
        <v>533</v>
      </c>
      <c r="BA65" s="24">
        <f t="shared" si="25"/>
        <v>15.150653780557136</v>
      </c>
      <c r="BB65" s="9">
        <v>3518</v>
      </c>
      <c r="BC65" s="24">
        <v>1543</v>
      </c>
      <c r="BD65" s="24">
        <f t="shared" si="26"/>
        <v>43.860147811256397</v>
      </c>
      <c r="BE65" s="9">
        <v>3518</v>
      </c>
      <c r="BF65" s="9">
        <v>1900</v>
      </c>
      <c r="BG65" s="24">
        <f t="shared" si="27"/>
        <v>54.007959067652081</v>
      </c>
      <c r="BH65" s="9">
        <v>44459</v>
      </c>
      <c r="BI65" s="24">
        <v>20535.84</v>
      </c>
      <c r="BJ65" s="24">
        <f t="shared" si="28"/>
        <v>46.190512607121171</v>
      </c>
      <c r="BK65" s="23" t="s">
        <v>0</v>
      </c>
    </row>
    <row r="66" spans="1:63" ht="24" customHeight="1">
      <c r="A66" s="8">
        <v>16</v>
      </c>
      <c r="B66" s="7" t="s">
        <v>38</v>
      </c>
      <c r="C66" s="10">
        <v>1448160</v>
      </c>
      <c r="D66" s="9">
        <v>1448160</v>
      </c>
      <c r="E66" s="5" t="s">
        <v>1</v>
      </c>
      <c r="F66" s="9">
        <v>1458080</v>
      </c>
      <c r="G66" s="9">
        <v>1458080</v>
      </c>
      <c r="H66" s="5" t="s">
        <v>1</v>
      </c>
      <c r="I66" s="9">
        <v>1002975</v>
      </c>
      <c r="J66" s="9">
        <v>69.258576400397743</v>
      </c>
      <c r="K66" s="9">
        <v>68.787377921650389</v>
      </c>
      <c r="L66" s="9">
        <v>1002975</v>
      </c>
      <c r="M66" s="9">
        <v>69.258576400397743</v>
      </c>
      <c r="N66" s="9">
        <v>68.787377921650389</v>
      </c>
      <c r="O66" s="5" t="s">
        <v>1</v>
      </c>
      <c r="P66" s="5" t="s">
        <v>1</v>
      </c>
      <c r="Q66" s="5" t="s">
        <v>1</v>
      </c>
      <c r="R66" s="9">
        <v>10969</v>
      </c>
      <c r="S66" s="9">
        <v>5412</v>
      </c>
      <c r="T66" s="9">
        <f t="shared" si="15"/>
        <v>49.339046403500774</v>
      </c>
      <c r="U66" s="9">
        <v>10969</v>
      </c>
      <c r="V66" s="9">
        <v>5390</v>
      </c>
      <c r="W66" s="9">
        <f t="shared" si="16"/>
        <v>49.138481174218249</v>
      </c>
      <c r="X66" s="9">
        <v>10969</v>
      </c>
      <c r="Y66" s="9">
        <v>4673</v>
      </c>
      <c r="Z66" s="9">
        <f t="shared" si="17"/>
        <v>42.601878019874192</v>
      </c>
      <c r="AA66" s="9">
        <v>10969</v>
      </c>
      <c r="AB66" s="9">
        <v>571</v>
      </c>
      <c r="AC66" s="9">
        <f>(AB66/AA66)*100</f>
        <v>5.2055793600145863</v>
      </c>
      <c r="AD66" s="9">
        <v>10969</v>
      </c>
      <c r="AE66" s="9">
        <v>146</v>
      </c>
      <c r="AF66" s="9">
        <f t="shared" si="18"/>
        <v>1.331023794329474</v>
      </c>
      <c r="AG66" s="9">
        <v>10969</v>
      </c>
      <c r="AH66" s="24">
        <v>579</v>
      </c>
      <c r="AI66" s="24">
        <f t="shared" si="19"/>
        <v>5.2785121706627764</v>
      </c>
      <c r="AJ66" s="9">
        <v>10969</v>
      </c>
      <c r="AK66" s="24">
        <v>579</v>
      </c>
      <c r="AL66" s="24">
        <f t="shared" si="20"/>
        <v>5.2785121706627764</v>
      </c>
      <c r="AM66" s="9">
        <v>10969</v>
      </c>
      <c r="AN66" s="24">
        <v>0</v>
      </c>
      <c r="AO66" s="24">
        <f t="shared" si="21"/>
        <v>0</v>
      </c>
      <c r="AP66" s="9">
        <v>10969</v>
      </c>
      <c r="AQ66" s="24">
        <v>0</v>
      </c>
      <c r="AR66" s="24">
        <f t="shared" si="22"/>
        <v>0</v>
      </c>
      <c r="AS66" s="9">
        <v>10969</v>
      </c>
      <c r="AT66" s="24">
        <v>10</v>
      </c>
      <c r="AU66" s="24">
        <f t="shared" si="23"/>
        <v>9.1166013310237937E-2</v>
      </c>
      <c r="AV66" s="9">
        <v>10969</v>
      </c>
      <c r="AW66" s="24">
        <v>10</v>
      </c>
      <c r="AX66" s="24">
        <f t="shared" si="24"/>
        <v>9.1166013310237937E-2</v>
      </c>
      <c r="AY66" s="9">
        <v>10969</v>
      </c>
      <c r="AZ66" s="24">
        <v>0</v>
      </c>
      <c r="BA66" s="24">
        <f t="shared" si="25"/>
        <v>0</v>
      </c>
      <c r="BB66" s="9">
        <v>10969</v>
      </c>
      <c r="BC66" s="24">
        <v>911</v>
      </c>
      <c r="BD66" s="24">
        <f t="shared" si="26"/>
        <v>8.3052238125626765</v>
      </c>
      <c r="BE66" s="9">
        <v>10969</v>
      </c>
      <c r="BF66" s="9">
        <v>1129</v>
      </c>
      <c r="BG66" s="24">
        <f t="shared" si="27"/>
        <v>10.292642902725865</v>
      </c>
      <c r="BH66" s="9">
        <v>142175</v>
      </c>
      <c r="BI66" s="24">
        <v>15138.77</v>
      </c>
      <c r="BJ66" s="24">
        <f t="shared" si="28"/>
        <v>10.647983119395112</v>
      </c>
      <c r="BK66" s="23" t="s">
        <v>0</v>
      </c>
    </row>
    <row r="67" spans="1:63" ht="24" customHeight="1">
      <c r="A67" s="8">
        <v>17</v>
      </c>
      <c r="B67" s="7" t="s">
        <v>37</v>
      </c>
      <c r="C67" s="10">
        <v>1902600</v>
      </c>
      <c r="D67" s="9">
        <v>1902600</v>
      </c>
      <c r="E67" s="5" t="s">
        <v>1</v>
      </c>
      <c r="F67" s="9">
        <v>1965488</v>
      </c>
      <c r="G67" s="9">
        <v>1965488</v>
      </c>
      <c r="H67" s="5" t="s">
        <v>1</v>
      </c>
      <c r="I67" s="9">
        <v>1258518.7</v>
      </c>
      <c r="J67" s="9">
        <v>66.147308945653322</v>
      </c>
      <c r="K67" s="9">
        <v>64.030851371262514</v>
      </c>
      <c r="L67" s="9">
        <v>1258518.7</v>
      </c>
      <c r="M67" s="9">
        <v>66.147308945653322</v>
      </c>
      <c r="N67" s="9">
        <v>64.030851371262514</v>
      </c>
      <c r="O67" s="5" t="s">
        <v>1</v>
      </c>
      <c r="P67" s="5" t="s">
        <v>1</v>
      </c>
      <c r="Q67" s="5" t="s">
        <v>1</v>
      </c>
      <c r="R67" s="9">
        <v>25256</v>
      </c>
      <c r="S67" s="9">
        <v>13569</v>
      </c>
      <c r="T67" s="9">
        <f t="shared" si="15"/>
        <v>53.725847323408303</v>
      </c>
      <c r="U67" s="9">
        <v>25256</v>
      </c>
      <c r="V67" s="9">
        <v>13410</v>
      </c>
      <c r="W67" s="9">
        <f t="shared" si="16"/>
        <v>53.096293949952489</v>
      </c>
      <c r="X67" s="9">
        <v>25256</v>
      </c>
      <c r="Y67" s="9">
        <v>1275</v>
      </c>
      <c r="Z67" s="9">
        <f t="shared" si="17"/>
        <v>5.0483053531834017</v>
      </c>
      <c r="AA67" s="9">
        <v>25256</v>
      </c>
      <c r="AB67" s="9">
        <v>12041</v>
      </c>
      <c r="AC67" s="9">
        <f>(AB67/AA67)*100</f>
        <v>47.675799809946149</v>
      </c>
      <c r="AD67" s="9">
        <v>25256</v>
      </c>
      <c r="AE67" s="9">
        <v>94</v>
      </c>
      <c r="AF67" s="9">
        <f t="shared" si="18"/>
        <v>0.37218878682293316</v>
      </c>
      <c r="AG67" s="9">
        <v>25256</v>
      </c>
      <c r="AH67" s="9">
        <v>12043</v>
      </c>
      <c r="AI67" s="9">
        <f t="shared" si="19"/>
        <v>47.683718720304086</v>
      </c>
      <c r="AJ67" s="9">
        <v>25256</v>
      </c>
      <c r="AK67" s="9">
        <v>1680</v>
      </c>
      <c r="AL67" s="9">
        <f t="shared" si="20"/>
        <v>6.651884700665188</v>
      </c>
      <c r="AM67" s="9">
        <v>25256</v>
      </c>
      <c r="AN67" s="9">
        <v>10246</v>
      </c>
      <c r="AO67" s="24">
        <f t="shared" si="21"/>
        <v>40.568577763699714</v>
      </c>
      <c r="AP67" s="9">
        <v>25256</v>
      </c>
      <c r="AQ67" s="24">
        <v>117</v>
      </c>
      <c r="AR67" s="24">
        <f t="shared" si="22"/>
        <v>0.46325625593918279</v>
      </c>
      <c r="AS67" s="9">
        <v>25256</v>
      </c>
      <c r="AT67" s="24">
        <v>26099</v>
      </c>
      <c r="AU67" s="24">
        <f t="shared" si="23"/>
        <v>103.3378207158695</v>
      </c>
      <c r="AV67" s="9">
        <v>25256</v>
      </c>
      <c r="AW67" s="24">
        <v>13446</v>
      </c>
      <c r="AX67" s="24">
        <f t="shared" si="24"/>
        <v>53.238834336395314</v>
      </c>
      <c r="AY67" s="9">
        <v>25256</v>
      </c>
      <c r="AZ67" s="24">
        <v>12646</v>
      </c>
      <c r="BA67" s="24">
        <f t="shared" si="25"/>
        <v>50.071270193221416</v>
      </c>
      <c r="BB67" s="9">
        <v>25256</v>
      </c>
      <c r="BC67" s="24">
        <v>1134</v>
      </c>
      <c r="BD67" s="24">
        <f t="shared" si="26"/>
        <v>4.4900221729490024</v>
      </c>
      <c r="BE67" s="9">
        <v>25256</v>
      </c>
      <c r="BF67" s="9">
        <v>1355</v>
      </c>
      <c r="BG67" s="24">
        <f t="shared" si="27"/>
        <v>5.3650617675007926</v>
      </c>
      <c r="BH67" s="9">
        <v>371417</v>
      </c>
      <c r="BI67" s="24">
        <v>23790.240000000002</v>
      </c>
      <c r="BJ67" s="24">
        <f t="shared" si="28"/>
        <v>6.4052641639989556</v>
      </c>
      <c r="BK67" s="23" t="s">
        <v>0</v>
      </c>
    </row>
    <row r="68" spans="1:63" ht="24" customHeight="1">
      <c r="A68" s="8">
        <v>18</v>
      </c>
      <c r="B68" s="7" t="s">
        <v>36</v>
      </c>
      <c r="C68" s="10">
        <v>637760</v>
      </c>
      <c r="D68" s="9">
        <v>637760</v>
      </c>
      <c r="E68" s="5" t="s">
        <v>1</v>
      </c>
      <c r="F68" s="9">
        <v>685390</v>
      </c>
      <c r="G68" s="9">
        <v>685390</v>
      </c>
      <c r="H68" s="5" t="s">
        <v>1</v>
      </c>
      <c r="I68" s="9">
        <v>394167.27</v>
      </c>
      <c r="J68" s="9">
        <v>61.804953273958859</v>
      </c>
      <c r="K68" s="9">
        <v>57.509924276689176</v>
      </c>
      <c r="L68" s="9">
        <v>394167.27</v>
      </c>
      <c r="M68" s="9">
        <v>61.804953273958859</v>
      </c>
      <c r="N68" s="9">
        <v>57.509924276689176</v>
      </c>
      <c r="O68" s="5" t="s">
        <v>1</v>
      </c>
      <c r="P68" s="5" t="s">
        <v>1</v>
      </c>
      <c r="Q68" s="5" t="s">
        <v>1</v>
      </c>
      <c r="R68" s="9">
        <v>4500</v>
      </c>
      <c r="S68" s="9">
        <v>900</v>
      </c>
      <c r="T68" s="9">
        <f t="shared" si="15"/>
        <v>20</v>
      </c>
      <c r="U68" s="9">
        <v>4500</v>
      </c>
      <c r="V68" s="9">
        <v>881</v>
      </c>
      <c r="W68" s="9">
        <f t="shared" si="16"/>
        <v>19.577777777777776</v>
      </c>
      <c r="X68" s="9">
        <v>4500</v>
      </c>
      <c r="Y68" s="24">
        <v>3</v>
      </c>
      <c r="Z68" s="24">
        <f t="shared" si="17"/>
        <v>6.6666666666666666E-2</v>
      </c>
      <c r="AA68" s="9">
        <v>4500</v>
      </c>
      <c r="AB68" s="9">
        <v>871</v>
      </c>
      <c r="AC68" s="9">
        <f>(AB68/AA68)*100</f>
        <v>19.355555555555558</v>
      </c>
      <c r="AD68" s="9">
        <v>4500</v>
      </c>
      <c r="AE68" s="9">
        <v>7</v>
      </c>
      <c r="AF68" s="9">
        <f t="shared" si="18"/>
        <v>0.15555555555555556</v>
      </c>
      <c r="AG68" s="9">
        <v>4500</v>
      </c>
      <c r="AH68" s="9">
        <v>881</v>
      </c>
      <c r="AI68" s="9">
        <f t="shared" si="19"/>
        <v>19.577777777777776</v>
      </c>
      <c r="AJ68" s="9">
        <v>4500</v>
      </c>
      <c r="AK68" s="9">
        <v>132</v>
      </c>
      <c r="AL68" s="9">
        <f t="shared" si="20"/>
        <v>2.9333333333333331</v>
      </c>
      <c r="AM68" s="9">
        <v>4500</v>
      </c>
      <c r="AN68" s="9">
        <v>747</v>
      </c>
      <c r="AO68" s="24">
        <f t="shared" si="21"/>
        <v>16.600000000000001</v>
      </c>
      <c r="AP68" s="9">
        <v>4500</v>
      </c>
      <c r="AQ68" s="24">
        <v>2</v>
      </c>
      <c r="AR68" s="24">
        <f t="shared" si="22"/>
        <v>4.4444444444444446E-2</v>
      </c>
      <c r="AS68" s="9">
        <v>4500</v>
      </c>
      <c r="AT68" s="24">
        <v>3884</v>
      </c>
      <c r="AU68" s="24">
        <f t="shared" si="23"/>
        <v>86.311111111111117</v>
      </c>
      <c r="AV68" s="9">
        <v>4500</v>
      </c>
      <c r="AW68" s="24">
        <v>1937</v>
      </c>
      <c r="AX68" s="24">
        <f t="shared" si="24"/>
        <v>43.044444444444444</v>
      </c>
      <c r="AY68" s="9">
        <v>4500</v>
      </c>
      <c r="AZ68" s="24">
        <v>1941</v>
      </c>
      <c r="BA68" s="24">
        <f t="shared" si="25"/>
        <v>43.133333333333333</v>
      </c>
      <c r="BB68" s="9">
        <v>4500</v>
      </c>
      <c r="BC68" s="24">
        <v>464</v>
      </c>
      <c r="BD68" s="24">
        <f t="shared" si="26"/>
        <v>10.311111111111112</v>
      </c>
      <c r="BE68" s="9">
        <v>4500</v>
      </c>
      <c r="BF68" s="9">
        <v>546</v>
      </c>
      <c r="BG68" s="24">
        <f t="shared" si="27"/>
        <v>12.133333333333333</v>
      </c>
      <c r="BH68" s="9">
        <v>62941</v>
      </c>
      <c r="BI68" s="24">
        <v>8655.3700000000008</v>
      </c>
      <c r="BJ68" s="24">
        <f t="shared" si="28"/>
        <v>13.751560985685007</v>
      </c>
      <c r="BK68" s="23" t="s">
        <v>0</v>
      </c>
    </row>
    <row r="69" spans="1:6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5" t="s">
        <v>1</v>
      </c>
      <c r="S69" s="5"/>
      <c r="T69" s="5" t="s">
        <v>1</v>
      </c>
      <c r="U69" s="5" t="s">
        <v>1</v>
      </c>
      <c r="V69" s="5"/>
      <c r="W69" s="5" t="s">
        <v>1</v>
      </c>
      <c r="X69" s="5" t="s">
        <v>1</v>
      </c>
      <c r="Y69" s="5"/>
      <c r="Z69" s="5" t="s">
        <v>1</v>
      </c>
      <c r="AA69" s="5" t="s">
        <v>1</v>
      </c>
      <c r="AB69" s="5"/>
      <c r="AC69" s="5" t="s">
        <v>1</v>
      </c>
      <c r="AD69" s="5" t="s">
        <v>1</v>
      </c>
      <c r="AE69" s="5"/>
      <c r="AF69" s="5" t="s">
        <v>1</v>
      </c>
      <c r="AG69" s="5" t="s">
        <v>1</v>
      </c>
      <c r="AH69" s="5"/>
      <c r="AI69" s="5" t="s">
        <v>1</v>
      </c>
      <c r="AJ69" s="5" t="s">
        <v>1</v>
      </c>
      <c r="AK69" s="5"/>
      <c r="AL69" s="5" t="s">
        <v>1</v>
      </c>
      <c r="AM69" s="5" t="s">
        <v>1</v>
      </c>
      <c r="AN69" s="5"/>
      <c r="AO69" s="5" t="s">
        <v>1</v>
      </c>
      <c r="AP69" s="5" t="s">
        <v>1</v>
      </c>
      <c r="AQ69" s="5"/>
      <c r="AR69" s="24" t="s">
        <v>1</v>
      </c>
      <c r="AS69" s="5" t="s">
        <v>1</v>
      </c>
      <c r="AT69" s="5"/>
      <c r="AU69" s="24" t="s">
        <v>1</v>
      </c>
      <c r="AV69" s="5" t="s">
        <v>1</v>
      </c>
      <c r="AW69" s="5"/>
      <c r="AX69" s="24" t="s">
        <v>1</v>
      </c>
      <c r="AY69" s="5" t="s">
        <v>1</v>
      </c>
      <c r="AZ69" s="5"/>
      <c r="BA69" s="24" t="s">
        <v>1</v>
      </c>
      <c r="BB69" s="5" t="s">
        <v>1</v>
      </c>
      <c r="BC69" s="24"/>
      <c r="BD69" s="24" t="s">
        <v>1</v>
      </c>
      <c r="BE69" s="5" t="s">
        <v>1</v>
      </c>
      <c r="BF69" s="5"/>
      <c r="BG69" s="5" t="s">
        <v>1</v>
      </c>
      <c r="BH69" s="5" t="s">
        <v>1</v>
      </c>
      <c r="BI69" s="5"/>
      <c r="BJ69" s="24" t="s">
        <v>1</v>
      </c>
      <c r="BK69" s="23" t="s">
        <v>0</v>
      </c>
    </row>
    <row r="70" spans="1:63" ht="24" customHeight="1">
      <c r="A70" s="8">
        <v>20</v>
      </c>
      <c r="B70" s="7" t="s">
        <v>34</v>
      </c>
      <c r="C70" s="10">
        <v>1175370</v>
      </c>
      <c r="D70" s="9">
        <v>1175370</v>
      </c>
      <c r="E70" s="5" t="s">
        <v>1</v>
      </c>
      <c r="F70" s="9">
        <v>1204200</v>
      </c>
      <c r="G70" s="9">
        <v>1204200</v>
      </c>
      <c r="H70" s="5" t="s">
        <v>1</v>
      </c>
      <c r="I70" s="9">
        <v>761875.61</v>
      </c>
      <c r="J70" s="9">
        <v>64.820066021763353</v>
      </c>
      <c r="K70" s="9">
        <v>63.268195482477992</v>
      </c>
      <c r="L70" s="9">
        <v>761875.61</v>
      </c>
      <c r="M70" s="9">
        <v>64.820066021763353</v>
      </c>
      <c r="N70" s="9">
        <v>63.268195482477992</v>
      </c>
      <c r="O70" s="5" t="s">
        <v>1</v>
      </c>
      <c r="P70" s="5" t="s">
        <v>1</v>
      </c>
      <c r="Q70" s="5" t="s">
        <v>1</v>
      </c>
      <c r="R70" s="9">
        <v>8722</v>
      </c>
      <c r="S70" s="9">
        <v>5731</v>
      </c>
      <c r="T70" s="9">
        <f>(S70/R70)*100</f>
        <v>65.707406558128866</v>
      </c>
      <c r="U70" s="9">
        <v>8722</v>
      </c>
      <c r="V70" s="9">
        <v>7693</v>
      </c>
      <c r="W70" s="9">
        <f>(V70/U70)*100</f>
        <v>88.202247191011239</v>
      </c>
      <c r="X70" s="9">
        <v>8722</v>
      </c>
      <c r="Y70" s="9">
        <v>487</v>
      </c>
      <c r="Z70" s="9">
        <f>(Y70/X70)*100</f>
        <v>5.5835817473056641</v>
      </c>
      <c r="AA70" s="9">
        <v>8722</v>
      </c>
      <c r="AB70" s="9">
        <v>7187</v>
      </c>
      <c r="AC70" s="9">
        <f>(AB70/AA70)*100</f>
        <v>82.400825498738811</v>
      </c>
      <c r="AD70" s="9">
        <v>8722</v>
      </c>
      <c r="AE70" s="9">
        <v>19</v>
      </c>
      <c r="AF70" s="9">
        <f>(AE70/AD70)*100</f>
        <v>0.21783994496675074</v>
      </c>
      <c r="AG70" s="9">
        <v>8722</v>
      </c>
      <c r="AH70" s="9">
        <v>7226</v>
      </c>
      <c r="AI70" s="9">
        <f>(AH70/AG70)*100</f>
        <v>82.847970648933739</v>
      </c>
      <c r="AJ70" s="9">
        <v>8722</v>
      </c>
      <c r="AK70" s="24">
        <v>0</v>
      </c>
      <c r="AL70" s="24">
        <f>(AK70/AJ70)*100</f>
        <v>0</v>
      </c>
      <c r="AM70" s="9">
        <v>8722</v>
      </c>
      <c r="AN70" s="9">
        <v>7226</v>
      </c>
      <c r="AO70" s="24">
        <f>(AN70/AM70)*100</f>
        <v>82.847970648933739</v>
      </c>
      <c r="AP70" s="9">
        <v>8722</v>
      </c>
      <c r="AQ70" s="24">
        <v>0</v>
      </c>
      <c r="AR70" s="24">
        <f>(AQ70/AP70)*100</f>
        <v>0</v>
      </c>
      <c r="AS70" s="9">
        <v>8722</v>
      </c>
      <c r="AT70" s="24">
        <v>11372</v>
      </c>
      <c r="AU70" s="24">
        <f>(AT70/AS70)*100</f>
        <v>130.38293969273101</v>
      </c>
      <c r="AV70" s="9">
        <v>8722</v>
      </c>
      <c r="AW70" s="24">
        <v>11308</v>
      </c>
      <c r="AX70" s="24">
        <f>(AW70/AV70)*100</f>
        <v>129.64916303600091</v>
      </c>
      <c r="AY70" s="9">
        <v>8722</v>
      </c>
      <c r="AZ70" s="24">
        <v>17</v>
      </c>
      <c r="BA70" s="24">
        <f>(AZ70/AY70)*100</f>
        <v>0.19490942444393486</v>
      </c>
      <c r="BB70" s="9">
        <v>8722</v>
      </c>
      <c r="BC70" s="24">
        <v>188</v>
      </c>
      <c r="BD70" s="24">
        <f>(BC70/BB70)*100</f>
        <v>2.1554689291446918</v>
      </c>
      <c r="BE70" s="9">
        <v>8722</v>
      </c>
      <c r="BF70" s="9">
        <v>225</v>
      </c>
      <c r="BG70" s="24">
        <f>(BF70/BE70)*100</f>
        <v>2.579683558816785</v>
      </c>
      <c r="BH70" s="9">
        <v>73021</v>
      </c>
      <c r="BI70" s="24">
        <v>2275.65</v>
      </c>
      <c r="BJ70" s="24">
        <f>(BI70/BH70)*100</f>
        <v>3.1164322592131031</v>
      </c>
      <c r="BK70" s="23" t="s">
        <v>0</v>
      </c>
    </row>
    <row r="71" spans="1:6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9">
        <v>10720</v>
      </c>
      <c r="G71" s="9">
        <v>10720</v>
      </c>
      <c r="H71" s="5" t="s">
        <v>1</v>
      </c>
      <c r="I71" s="9">
        <v>10720</v>
      </c>
      <c r="J71" s="5" t="s">
        <v>1</v>
      </c>
      <c r="K71" s="9">
        <v>100</v>
      </c>
      <c r="L71" s="9">
        <v>10720</v>
      </c>
      <c r="M71" s="5" t="s">
        <v>1</v>
      </c>
      <c r="N71" s="9">
        <v>100</v>
      </c>
      <c r="O71" s="5" t="s">
        <v>1</v>
      </c>
      <c r="P71" s="5" t="s">
        <v>1</v>
      </c>
      <c r="Q71" s="5" t="s">
        <v>1</v>
      </c>
      <c r="R71" s="5" t="s">
        <v>1</v>
      </c>
      <c r="S71" s="5"/>
      <c r="T71" s="5" t="s">
        <v>1</v>
      </c>
      <c r="U71" s="5" t="s">
        <v>1</v>
      </c>
      <c r="V71" s="5"/>
      <c r="W71" s="5" t="s">
        <v>1</v>
      </c>
      <c r="X71" s="5" t="s">
        <v>1</v>
      </c>
      <c r="Y71" s="5"/>
      <c r="Z71" s="5" t="s">
        <v>1</v>
      </c>
      <c r="AA71" s="5" t="s">
        <v>1</v>
      </c>
      <c r="AB71" s="5"/>
      <c r="AC71" s="5" t="s">
        <v>1</v>
      </c>
      <c r="AD71" s="5" t="s">
        <v>1</v>
      </c>
      <c r="AE71" s="5"/>
      <c r="AF71" s="5" t="s">
        <v>1</v>
      </c>
      <c r="AG71" s="5" t="s">
        <v>1</v>
      </c>
      <c r="AH71" s="5"/>
      <c r="AI71" s="5" t="s">
        <v>1</v>
      </c>
      <c r="AJ71" s="5" t="s">
        <v>1</v>
      </c>
      <c r="AK71" s="5"/>
      <c r="AL71" s="5" t="s">
        <v>1</v>
      </c>
      <c r="AM71" s="5" t="s">
        <v>1</v>
      </c>
      <c r="AN71" s="5"/>
      <c r="AO71" s="5" t="s">
        <v>1</v>
      </c>
      <c r="AP71" s="5" t="s">
        <v>1</v>
      </c>
      <c r="AQ71" s="24"/>
      <c r="AR71" s="24" t="s">
        <v>1</v>
      </c>
      <c r="AS71" s="5" t="s">
        <v>1</v>
      </c>
      <c r="AT71" s="24"/>
      <c r="AU71" s="24" t="s">
        <v>1</v>
      </c>
      <c r="AV71" s="5" t="s">
        <v>1</v>
      </c>
      <c r="AW71" s="24"/>
      <c r="AX71" s="24" t="s">
        <v>1</v>
      </c>
      <c r="AY71" s="5" t="s">
        <v>1</v>
      </c>
      <c r="AZ71" s="24"/>
      <c r="BA71" s="24" t="s">
        <v>1</v>
      </c>
      <c r="BB71" s="5" t="s">
        <v>1</v>
      </c>
      <c r="BC71" s="24"/>
      <c r="BD71" s="24" t="s">
        <v>1</v>
      </c>
      <c r="BE71" s="5" t="s">
        <v>1</v>
      </c>
      <c r="BF71" s="5"/>
      <c r="BG71" s="5" t="s">
        <v>1</v>
      </c>
      <c r="BH71" s="5" t="s">
        <v>1</v>
      </c>
      <c r="BI71" s="24"/>
      <c r="BJ71" s="24" t="s">
        <v>1</v>
      </c>
      <c r="BK71" s="23" t="s">
        <v>0</v>
      </c>
    </row>
    <row r="72" spans="1:63" ht="42.75" customHeight="1">
      <c r="A72" s="41" t="s">
        <v>32</v>
      </c>
      <c r="B72" s="42"/>
      <c r="C72" s="11">
        <v>11807640</v>
      </c>
      <c r="D72" s="11">
        <v>11807640</v>
      </c>
      <c r="E72" s="12" t="s">
        <v>1</v>
      </c>
      <c r="F72" s="11">
        <v>12385022</v>
      </c>
      <c r="G72" s="11">
        <v>12385022</v>
      </c>
      <c r="H72" s="12" t="s">
        <v>1</v>
      </c>
      <c r="I72" s="11">
        <v>7942737.9100000001</v>
      </c>
      <c r="J72" s="11">
        <v>67.267785179764957</v>
      </c>
      <c r="K72" s="11">
        <v>64.131802995586114</v>
      </c>
      <c r="L72" s="11">
        <v>7942737.9100000001</v>
      </c>
      <c r="M72" s="11">
        <v>67.267785179764957</v>
      </c>
      <c r="N72" s="11">
        <v>64.131802995586114</v>
      </c>
      <c r="O72" s="12" t="s">
        <v>1</v>
      </c>
      <c r="P72" s="12" t="s">
        <v>1</v>
      </c>
      <c r="Q72" s="12" t="s">
        <v>1</v>
      </c>
      <c r="R72" s="11">
        <v>115267</v>
      </c>
      <c r="S72" s="11">
        <f>SUM(S73:S86)</f>
        <v>74120</v>
      </c>
      <c r="T72" s="11">
        <f t="shared" ref="T72:T86" si="29">(S72/R72)*100</f>
        <v>64.302879401736831</v>
      </c>
      <c r="U72" s="11">
        <v>115267</v>
      </c>
      <c r="V72" s="11">
        <f>SUM(V73:V86)</f>
        <v>74414</v>
      </c>
      <c r="W72" s="11">
        <f t="shared" ref="W72:W86" si="30">(V72/U72)*100</f>
        <v>64.557939392887818</v>
      </c>
      <c r="X72" s="11">
        <v>115267</v>
      </c>
      <c r="Y72" s="11">
        <f>SUM(Y73:Y86)</f>
        <v>24921</v>
      </c>
      <c r="Z72" s="11">
        <f t="shared" ref="Z72:Z86" si="31">(Y72/X72)*100</f>
        <v>21.62023822950194</v>
      </c>
      <c r="AA72" s="11">
        <v>115267</v>
      </c>
      <c r="AB72" s="11">
        <f>SUM(AB73:AB86)</f>
        <v>48820</v>
      </c>
      <c r="AC72" s="11">
        <f t="shared" ref="AC72:AC86" si="32">(AB72/AA72)*100</f>
        <v>42.353839346907613</v>
      </c>
      <c r="AD72" s="11">
        <v>115267</v>
      </c>
      <c r="AE72" s="11">
        <f>SUM(AE73:AE86)</f>
        <v>673</v>
      </c>
      <c r="AF72" s="11">
        <f t="shared" ref="AF72:AF86" si="33">(AE72/AD72)*100</f>
        <v>0.58386181647826352</v>
      </c>
      <c r="AG72" s="11">
        <v>115267</v>
      </c>
      <c r="AH72" s="11">
        <f>SUM(AH73:AH86)</f>
        <v>53751</v>
      </c>
      <c r="AI72" s="11">
        <f t="shared" ref="AI72:AI86" si="34">(AH72/AG72)*100</f>
        <v>46.631733280123541</v>
      </c>
      <c r="AJ72" s="11">
        <v>115267</v>
      </c>
      <c r="AK72" s="11">
        <f>SUM(AK73:AK86)</f>
        <v>27331</v>
      </c>
      <c r="AL72" s="11">
        <f t="shared" ref="AL72:AL86" si="35">(AK72/AJ72)*100</f>
        <v>23.711036116147728</v>
      </c>
      <c r="AM72" s="11">
        <v>115267</v>
      </c>
      <c r="AN72" s="11">
        <f>SUM(AN73:AN86)</f>
        <v>26047</v>
      </c>
      <c r="AO72" s="11">
        <f t="shared" ref="AO72:AO86" si="36">(AN72/AM72)*100</f>
        <v>22.597100644590387</v>
      </c>
      <c r="AP72" s="11">
        <v>115267</v>
      </c>
      <c r="AQ72" s="11">
        <f>SUM(AQ73:AQ86)</f>
        <v>226</v>
      </c>
      <c r="AR72" s="11">
        <f t="shared" ref="AR72:AR86" si="37">(AQ72/AP72)*100</f>
        <v>0.19606652380993692</v>
      </c>
      <c r="AS72" s="11">
        <v>115267</v>
      </c>
      <c r="AT72" s="11">
        <f>SUM(AT73:AT86)</f>
        <v>33970</v>
      </c>
      <c r="AU72" s="11">
        <f t="shared" ref="AU72:AU86" si="38">(AT72/AS72)*100</f>
        <v>29.470707140812202</v>
      </c>
      <c r="AV72" s="11">
        <v>115267</v>
      </c>
      <c r="AW72" s="11">
        <f>SUM(AW73:AW86)</f>
        <v>4747</v>
      </c>
      <c r="AX72" s="11">
        <f t="shared" ref="AX72:AX86" si="39">(AW72/AV72)*100</f>
        <v>4.118264550998985</v>
      </c>
      <c r="AY72" s="11">
        <v>115267</v>
      </c>
      <c r="AZ72" s="26">
        <f>SUM(AZ73:AZ86)</f>
        <v>29219</v>
      </c>
      <c r="BA72" s="26">
        <f t="shared" ref="BA72:BA86" si="40">(AZ72/AY72)*100</f>
        <v>25.34897238585198</v>
      </c>
      <c r="BB72" s="11">
        <v>115267</v>
      </c>
      <c r="BC72" s="26">
        <f>SUM(BC73:BC86)</f>
        <v>15091</v>
      </c>
      <c r="BD72" s="26">
        <f t="shared" ref="BD72:BD86" si="41">(BC72/BB72)*100</f>
        <v>13.092211994759992</v>
      </c>
      <c r="BE72" s="11">
        <v>115267</v>
      </c>
      <c r="BF72" s="11">
        <f>SUM(BF73:BF86)</f>
        <v>20244</v>
      </c>
      <c r="BG72" s="11">
        <f t="shared" ref="BG72:BG86" si="42">(BF72/BE72)*100</f>
        <v>17.562702247824618</v>
      </c>
      <c r="BH72" s="11">
        <v>1240232</v>
      </c>
      <c r="BI72" s="11">
        <f>SUM(BI73:BI86)</f>
        <v>218951.74</v>
      </c>
      <c r="BJ72" s="11">
        <f t="shared" ref="BJ72:BJ86" si="43">(BI72/BH72)*100</f>
        <v>17.654095362803087</v>
      </c>
      <c r="BK72" s="25" t="s">
        <v>0</v>
      </c>
    </row>
    <row r="73" spans="1:63" ht="24" customHeight="1">
      <c r="A73" s="8">
        <v>1</v>
      </c>
      <c r="B73" s="7" t="s">
        <v>31</v>
      </c>
      <c r="C73" s="10">
        <v>1140380</v>
      </c>
      <c r="D73" s="9">
        <v>1140380</v>
      </c>
      <c r="E73" s="5" t="s">
        <v>1</v>
      </c>
      <c r="F73" s="9">
        <v>1159830</v>
      </c>
      <c r="G73" s="9">
        <v>1159830</v>
      </c>
      <c r="H73" s="5" t="s">
        <v>1</v>
      </c>
      <c r="I73" s="9">
        <v>797120.92</v>
      </c>
      <c r="J73" s="9">
        <v>69.899587856679346</v>
      </c>
      <c r="K73" s="9">
        <v>68.72739280756663</v>
      </c>
      <c r="L73" s="9">
        <v>797120.92</v>
      </c>
      <c r="M73" s="9">
        <v>69.899587856679346</v>
      </c>
      <c r="N73" s="9">
        <v>68.72739280756663</v>
      </c>
      <c r="O73" s="5" t="s">
        <v>1</v>
      </c>
      <c r="P73" s="5" t="s">
        <v>1</v>
      </c>
      <c r="Q73" s="5" t="s">
        <v>1</v>
      </c>
      <c r="R73" s="9">
        <v>10552</v>
      </c>
      <c r="S73" s="9">
        <v>5983</v>
      </c>
      <c r="T73" s="9">
        <f t="shared" si="29"/>
        <v>56.700151630022745</v>
      </c>
      <c r="U73" s="9">
        <v>10552</v>
      </c>
      <c r="V73" s="9">
        <v>5949</v>
      </c>
      <c r="W73" s="9">
        <f t="shared" si="30"/>
        <v>56.377937831690673</v>
      </c>
      <c r="X73" s="9">
        <v>10552</v>
      </c>
      <c r="Y73" s="9">
        <v>1228</v>
      </c>
      <c r="Z73" s="9">
        <f t="shared" si="31"/>
        <v>11.637604245640636</v>
      </c>
      <c r="AA73" s="9">
        <v>10552</v>
      </c>
      <c r="AB73" s="9">
        <v>4675</v>
      </c>
      <c r="AC73" s="9">
        <f t="shared" si="32"/>
        <v>44.304397270659592</v>
      </c>
      <c r="AD73" s="9">
        <v>10552</v>
      </c>
      <c r="AE73" s="9">
        <v>46</v>
      </c>
      <c r="AF73" s="9">
        <f t="shared" si="33"/>
        <v>0.4359363153904473</v>
      </c>
      <c r="AG73" s="9">
        <v>10552</v>
      </c>
      <c r="AH73" s="9">
        <v>7330</v>
      </c>
      <c r="AI73" s="9">
        <f t="shared" si="34"/>
        <v>69.465504169825621</v>
      </c>
      <c r="AJ73" s="9">
        <v>10552</v>
      </c>
      <c r="AK73" s="24">
        <v>7323</v>
      </c>
      <c r="AL73" s="24">
        <f t="shared" si="35"/>
        <v>69.399166034874909</v>
      </c>
      <c r="AM73" s="9">
        <v>10552</v>
      </c>
      <c r="AN73" s="24">
        <v>0</v>
      </c>
      <c r="AO73" s="24">
        <f t="shared" si="36"/>
        <v>0</v>
      </c>
      <c r="AP73" s="9">
        <v>10552</v>
      </c>
      <c r="AQ73" s="24">
        <v>7</v>
      </c>
      <c r="AR73" s="24">
        <f t="shared" si="37"/>
        <v>6.6338134950720246E-2</v>
      </c>
      <c r="AS73" s="9">
        <v>10552</v>
      </c>
      <c r="AT73" s="24">
        <v>2703</v>
      </c>
      <c r="AU73" s="24">
        <f t="shared" si="38"/>
        <v>25.615996967399546</v>
      </c>
      <c r="AV73" s="9">
        <v>10552</v>
      </c>
      <c r="AW73" s="24">
        <v>0</v>
      </c>
      <c r="AX73" s="24">
        <f t="shared" si="39"/>
        <v>0</v>
      </c>
      <c r="AY73" s="9">
        <v>10552</v>
      </c>
      <c r="AZ73" s="24">
        <v>2703</v>
      </c>
      <c r="BA73" s="24">
        <f t="shared" si="40"/>
        <v>25.615996967399546</v>
      </c>
      <c r="BB73" s="9">
        <v>10552</v>
      </c>
      <c r="BC73" s="24">
        <v>375</v>
      </c>
      <c r="BD73" s="24">
        <f t="shared" si="41"/>
        <v>3.5538286580742984</v>
      </c>
      <c r="BE73" s="9">
        <v>10552</v>
      </c>
      <c r="BF73" s="9">
        <v>455</v>
      </c>
      <c r="BG73" s="24">
        <f t="shared" si="42"/>
        <v>4.3119787717968157</v>
      </c>
      <c r="BH73" s="9">
        <v>147758</v>
      </c>
      <c r="BI73" s="9">
        <v>5798.96</v>
      </c>
      <c r="BJ73" s="24">
        <f t="shared" si="43"/>
        <v>3.9246335223811908</v>
      </c>
      <c r="BK73" s="23" t="s">
        <v>0</v>
      </c>
    </row>
    <row r="74" spans="1:63" ht="24" customHeight="1">
      <c r="A74" s="8">
        <v>2</v>
      </c>
      <c r="B74" s="7" t="s">
        <v>30</v>
      </c>
      <c r="C74" s="10">
        <v>1026270</v>
      </c>
      <c r="D74" s="9">
        <v>1026270</v>
      </c>
      <c r="E74" s="5" t="s">
        <v>1</v>
      </c>
      <c r="F74" s="9">
        <v>1033682</v>
      </c>
      <c r="G74" s="9">
        <v>1033682</v>
      </c>
      <c r="H74" s="5" t="s">
        <v>1</v>
      </c>
      <c r="I74" s="9">
        <v>455643</v>
      </c>
      <c r="J74" s="9">
        <v>44.397965447689202</v>
      </c>
      <c r="K74" s="9">
        <v>44.079610557211986</v>
      </c>
      <c r="L74" s="9">
        <v>455643</v>
      </c>
      <c r="M74" s="9">
        <v>44.397965447689202</v>
      </c>
      <c r="N74" s="9">
        <v>44.079610557211986</v>
      </c>
      <c r="O74" s="5" t="s">
        <v>1</v>
      </c>
      <c r="P74" s="5" t="s">
        <v>1</v>
      </c>
      <c r="Q74" s="5" t="s">
        <v>1</v>
      </c>
      <c r="R74" s="9">
        <v>14166</v>
      </c>
      <c r="S74" s="9">
        <v>5782</v>
      </c>
      <c r="T74" s="9">
        <f t="shared" si="29"/>
        <v>40.816038401807141</v>
      </c>
      <c r="U74" s="9">
        <v>14166</v>
      </c>
      <c r="V74" s="9">
        <v>5668</v>
      </c>
      <c r="W74" s="9">
        <f t="shared" si="30"/>
        <v>40.011294649159964</v>
      </c>
      <c r="X74" s="9">
        <v>14166</v>
      </c>
      <c r="Y74" s="9">
        <v>227</v>
      </c>
      <c r="Z74" s="9">
        <f t="shared" si="31"/>
        <v>1.6024283495693914</v>
      </c>
      <c r="AA74" s="9">
        <v>14166</v>
      </c>
      <c r="AB74" s="9">
        <v>5389</v>
      </c>
      <c r="AC74" s="9">
        <f t="shared" si="32"/>
        <v>38.041790201891857</v>
      </c>
      <c r="AD74" s="9">
        <v>14166</v>
      </c>
      <c r="AE74" s="9">
        <v>52</v>
      </c>
      <c r="AF74" s="9">
        <f t="shared" si="33"/>
        <v>0.36707609769871524</v>
      </c>
      <c r="AG74" s="9">
        <v>14166</v>
      </c>
      <c r="AH74" s="9">
        <v>5924</v>
      </c>
      <c r="AI74" s="9">
        <f t="shared" si="34"/>
        <v>41.818438514753637</v>
      </c>
      <c r="AJ74" s="9">
        <v>14166</v>
      </c>
      <c r="AK74" s="24">
        <v>5918</v>
      </c>
      <c r="AL74" s="24">
        <f t="shared" si="35"/>
        <v>41.776083580403785</v>
      </c>
      <c r="AM74" s="9">
        <v>14166</v>
      </c>
      <c r="AN74" s="24">
        <v>0</v>
      </c>
      <c r="AO74" s="24">
        <f t="shared" si="36"/>
        <v>0</v>
      </c>
      <c r="AP74" s="9">
        <v>14166</v>
      </c>
      <c r="AQ74" s="24">
        <v>6</v>
      </c>
      <c r="AR74" s="24">
        <f t="shared" si="37"/>
        <v>4.2354934349851756E-2</v>
      </c>
      <c r="AS74" s="9">
        <v>14166</v>
      </c>
      <c r="AT74" s="24">
        <v>1656</v>
      </c>
      <c r="AU74" s="24">
        <f t="shared" si="38"/>
        <v>11.689961880559085</v>
      </c>
      <c r="AV74" s="9">
        <v>14166</v>
      </c>
      <c r="AW74" s="24">
        <v>0</v>
      </c>
      <c r="AX74" s="24">
        <f t="shared" si="39"/>
        <v>0</v>
      </c>
      <c r="AY74" s="9">
        <v>14166</v>
      </c>
      <c r="AZ74" s="24">
        <v>1656</v>
      </c>
      <c r="BA74" s="24">
        <f t="shared" si="40"/>
        <v>11.689961880559085</v>
      </c>
      <c r="BB74" s="9">
        <v>14166</v>
      </c>
      <c r="BC74" s="24">
        <v>310</v>
      </c>
      <c r="BD74" s="24">
        <f t="shared" si="41"/>
        <v>2.1883382747423408</v>
      </c>
      <c r="BE74" s="9">
        <v>14166</v>
      </c>
      <c r="BF74" s="9">
        <v>378</v>
      </c>
      <c r="BG74" s="24">
        <f t="shared" si="42"/>
        <v>2.6683608640406606</v>
      </c>
      <c r="BH74" s="9">
        <v>164584</v>
      </c>
      <c r="BI74" s="9">
        <v>3898.41</v>
      </c>
      <c r="BJ74" s="24">
        <f t="shared" si="43"/>
        <v>2.3686445827054876</v>
      </c>
      <c r="BK74" s="23" t="s">
        <v>0</v>
      </c>
    </row>
    <row r="75" spans="1:63" ht="24" customHeight="1">
      <c r="A75" s="8">
        <v>3</v>
      </c>
      <c r="B75" s="7" t="s">
        <v>29</v>
      </c>
      <c r="C75" s="10">
        <v>1223130</v>
      </c>
      <c r="D75" s="9">
        <v>1223130</v>
      </c>
      <c r="E75" s="5" t="s">
        <v>1</v>
      </c>
      <c r="F75" s="9">
        <v>1331800</v>
      </c>
      <c r="G75" s="9">
        <v>1331800</v>
      </c>
      <c r="H75" s="5" t="s">
        <v>1</v>
      </c>
      <c r="I75" s="9">
        <v>764391.33</v>
      </c>
      <c r="J75" s="9">
        <v>62.4946923058056</v>
      </c>
      <c r="K75" s="9">
        <v>57.395354407568703</v>
      </c>
      <c r="L75" s="9">
        <v>764391.33</v>
      </c>
      <c r="M75" s="9">
        <v>62.4946923058056</v>
      </c>
      <c r="N75" s="9">
        <v>57.395354407568703</v>
      </c>
      <c r="O75" s="5" t="s">
        <v>1</v>
      </c>
      <c r="P75" s="5" t="s">
        <v>1</v>
      </c>
      <c r="Q75" s="5" t="s">
        <v>1</v>
      </c>
      <c r="R75" s="9">
        <v>10410</v>
      </c>
      <c r="S75" s="9">
        <v>4876</v>
      </c>
      <c r="T75" s="9">
        <f t="shared" si="29"/>
        <v>46.839577329490872</v>
      </c>
      <c r="U75" s="9">
        <v>10410</v>
      </c>
      <c r="V75" s="9">
        <v>6252</v>
      </c>
      <c r="W75" s="9">
        <f t="shared" si="30"/>
        <v>60.057636887608069</v>
      </c>
      <c r="X75" s="9">
        <v>10410</v>
      </c>
      <c r="Y75" s="9">
        <v>6235</v>
      </c>
      <c r="Z75" s="9">
        <f t="shared" si="31"/>
        <v>59.894332372718537</v>
      </c>
      <c r="AA75" s="9">
        <v>10410</v>
      </c>
      <c r="AB75" s="24">
        <v>0</v>
      </c>
      <c r="AC75" s="24">
        <f t="shared" si="32"/>
        <v>0</v>
      </c>
      <c r="AD75" s="9">
        <v>10410</v>
      </c>
      <c r="AE75" s="9">
        <v>17</v>
      </c>
      <c r="AF75" s="9">
        <f t="shared" si="33"/>
        <v>0.1633045148895293</v>
      </c>
      <c r="AG75" s="9">
        <v>10410</v>
      </c>
      <c r="AH75" s="24">
        <v>12</v>
      </c>
      <c r="AI75" s="24">
        <f t="shared" si="34"/>
        <v>0.11527377521613834</v>
      </c>
      <c r="AJ75" s="9">
        <v>10410</v>
      </c>
      <c r="AK75" s="24">
        <v>0</v>
      </c>
      <c r="AL75" s="24">
        <f t="shared" si="35"/>
        <v>0</v>
      </c>
      <c r="AM75" s="9">
        <v>10410</v>
      </c>
      <c r="AN75" s="24">
        <v>12</v>
      </c>
      <c r="AO75" s="24">
        <f t="shared" si="36"/>
        <v>0.11527377521613834</v>
      </c>
      <c r="AP75" s="9">
        <v>10410</v>
      </c>
      <c r="AQ75" s="24">
        <v>0</v>
      </c>
      <c r="AR75" s="24">
        <f t="shared" si="37"/>
        <v>0</v>
      </c>
      <c r="AS75" s="9">
        <v>10410</v>
      </c>
      <c r="AT75" s="24">
        <v>17</v>
      </c>
      <c r="AU75" s="24">
        <f t="shared" si="38"/>
        <v>0.1633045148895293</v>
      </c>
      <c r="AV75" s="9">
        <v>10410</v>
      </c>
      <c r="AW75" s="24">
        <v>0</v>
      </c>
      <c r="AX75" s="24">
        <f t="shared" si="39"/>
        <v>0</v>
      </c>
      <c r="AY75" s="9">
        <v>10410</v>
      </c>
      <c r="AZ75" s="24">
        <v>16</v>
      </c>
      <c r="BA75" s="24">
        <f t="shared" si="40"/>
        <v>0.15369836695485112</v>
      </c>
      <c r="BB75" s="9">
        <v>10410</v>
      </c>
      <c r="BC75" s="24">
        <v>553</v>
      </c>
      <c r="BD75" s="24">
        <f t="shared" si="41"/>
        <v>5.3121998078770414</v>
      </c>
      <c r="BE75" s="9">
        <v>10410</v>
      </c>
      <c r="BF75" s="9">
        <v>740</v>
      </c>
      <c r="BG75" s="24">
        <f t="shared" si="42"/>
        <v>7.1085494716618642</v>
      </c>
      <c r="BH75" s="9">
        <v>95237</v>
      </c>
      <c r="BI75" s="9">
        <v>5332.13</v>
      </c>
      <c r="BJ75" s="24">
        <f t="shared" si="43"/>
        <v>5.5988008862101912</v>
      </c>
      <c r="BK75" s="23" t="s">
        <v>0</v>
      </c>
    </row>
    <row r="76" spans="1:63" ht="24" customHeight="1">
      <c r="A76" s="8">
        <v>4</v>
      </c>
      <c r="B76" s="7" t="s">
        <v>28</v>
      </c>
      <c r="C76" s="10">
        <v>1575640</v>
      </c>
      <c r="D76" s="9">
        <v>1575640</v>
      </c>
      <c r="E76" s="5" t="s">
        <v>1</v>
      </c>
      <c r="F76" s="9">
        <v>1562470</v>
      </c>
      <c r="G76" s="9">
        <v>1562470</v>
      </c>
      <c r="H76" s="5" t="s">
        <v>1</v>
      </c>
      <c r="I76" s="9">
        <v>940397.15</v>
      </c>
      <c r="J76" s="9">
        <v>59.683503211393464</v>
      </c>
      <c r="K76" s="9">
        <v>60.186573182205095</v>
      </c>
      <c r="L76" s="9">
        <v>940397.15</v>
      </c>
      <c r="M76" s="9">
        <v>59.683503211393464</v>
      </c>
      <c r="N76" s="9">
        <v>60.186573182205095</v>
      </c>
      <c r="O76" s="5" t="s">
        <v>1</v>
      </c>
      <c r="P76" s="5" t="s">
        <v>1</v>
      </c>
      <c r="Q76" s="5" t="s">
        <v>1</v>
      </c>
      <c r="R76" s="9">
        <v>21196</v>
      </c>
      <c r="S76" s="9">
        <v>11580</v>
      </c>
      <c r="T76" s="9">
        <f t="shared" si="29"/>
        <v>54.632949613134549</v>
      </c>
      <c r="U76" s="9">
        <v>21196</v>
      </c>
      <c r="V76" s="9">
        <v>11342</v>
      </c>
      <c r="W76" s="9">
        <f t="shared" si="30"/>
        <v>53.510096244574449</v>
      </c>
      <c r="X76" s="9">
        <v>21196</v>
      </c>
      <c r="Y76" s="9">
        <v>6122</v>
      </c>
      <c r="Z76" s="9">
        <f t="shared" si="31"/>
        <v>28.882808076995659</v>
      </c>
      <c r="AA76" s="9">
        <v>21196</v>
      </c>
      <c r="AB76" s="9">
        <v>5143</v>
      </c>
      <c r="AC76" s="9">
        <f t="shared" si="32"/>
        <v>24.264012077750518</v>
      </c>
      <c r="AD76" s="9">
        <v>21196</v>
      </c>
      <c r="AE76" s="9">
        <v>77</v>
      </c>
      <c r="AF76" s="9">
        <f t="shared" si="33"/>
        <v>0.36327608982826948</v>
      </c>
      <c r="AG76" s="9">
        <v>21196</v>
      </c>
      <c r="AH76" s="9">
        <v>5208</v>
      </c>
      <c r="AI76" s="9">
        <f t="shared" si="34"/>
        <v>24.570673712021136</v>
      </c>
      <c r="AJ76" s="9">
        <v>21196</v>
      </c>
      <c r="AK76" s="24">
        <v>3464</v>
      </c>
      <c r="AL76" s="24">
        <f t="shared" si="35"/>
        <v>16.342706170975656</v>
      </c>
      <c r="AM76" s="9">
        <v>21196</v>
      </c>
      <c r="AN76" s="24">
        <v>1730</v>
      </c>
      <c r="AO76" s="24">
        <f t="shared" si="36"/>
        <v>8.1619173428948848</v>
      </c>
      <c r="AP76" s="9">
        <v>21196</v>
      </c>
      <c r="AQ76" s="24">
        <v>14</v>
      </c>
      <c r="AR76" s="24">
        <f t="shared" si="37"/>
        <v>6.6050198150594458E-2</v>
      </c>
      <c r="AS76" s="9">
        <v>21196</v>
      </c>
      <c r="AT76" s="24">
        <v>1764</v>
      </c>
      <c r="AU76" s="24">
        <f t="shared" si="38"/>
        <v>8.3223249669749002</v>
      </c>
      <c r="AV76" s="9">
        <v>21196</v>
      </c>
      <c r="AW76" s="24">
        <v>0</v>
      </c>
      <c r="AX76" s="24">
        <f t="shared" si="39"/>
        <v>0</v>
      </c>
      <c r="AY76" s="9">
        <v>21196</v>
      </c>
      <c r="AZ76" s="24">
        <v>1764</v>
      </c>
      <c r="BA76" s="24">
        <f t="shared" si="40"/>
        <v>8.3223249669749002</v>
      </c>
      <c r="BB76" s="9">
        <v>21196</v>
      </c>
      <c r="BC76" s="24">
        <v>616</v>
      </c>
      <c r="BD76" s="24">
        <f t="shared" si="41"/>
        <v>2.9062087186261558</v>
      </c>
      <c r="BE76" s="9">
        <v>21196</v>
      </c>
      <c r="BF76" s="9">
        <v>776</v>
      </c>
      <c r="BG76" s="24">
        <f t="shared" si="42"/>
        <v>3.661068126061521</v>
      </c>
      <c r="BH76" s="9">
        <v>172340</v>
      </c>
      <c r="BI76" s="9">
        <v>6420.04</v>
      </c>
      <c r="BJ76" s="24">
        <f t="shared" si="43"/>
        <v>3.7252175931298592</v>
      </c>
      <c r="BK76" s="23" t="s">
        <v>0</v>
      </c>
    </row>
    <row r="77" spans="1:63" ht="24" customHeight="1">
      <c r="A77" s="8">
        <v>5</v>
      </c>
      <c r="B77" s="7" t="s">
        <v>27</v>
      </c>
      <c r="C77" s="10">
        <v>238910</v>
      </c>
      <c r="D77" s="9">
        <v>238910</v>
      </c>
      <c r="E77" s="5" t="s">
        <v>1</v>
      </c>
      <c r="F77" s="9">
        <v>305514</v>
      </c>
      <c r="G77" s="9">
        <v>305514</v>
      </c>
      <c r="H77" s="5" t="s">
        <v>1</v>
      </c>
      <c r="I77" s="9">
        <v>192170</v>
      </c>
      <c r="J77" s="9">
        <v>80.436147503243902</v>
      </c>
      <c r="K77" s="9">
        <v>62.900554475408654</v>
      </c>
      <c r="L77" s="9">
        <v>192170</v>
      </c>
      <c r="M77" s="9">
        <v>80.436147503243902</v>
      </c>
      <c r="N77" s="9">
        <v>62.900554475408654</v>
      </c>
      <c r="O77" s="5" t="s">
        <v>1</v>
      </c>
      <c r="P77" s="5" t="s">
        <v>1</v>
      </c>
      <c r="Q77" s="5" t="s">
        <v>1</v>
      </c>
      <c r="R77" s="9">
        <v>1038</v>
      </c>
      <c r="S77" s="9">
        <v>520</v>
      </c>
      <c r="T77" s="9">
        <f t="shared" si="29"/>
        <v>50.096339113680152</v>
      </c>
      <c r="U77" s="9">
        <v>1038</v>
      </c>
      <c r="V77" s="9">
        <v>520</v>
      </c>
      <c r="W77" s="9">
        <f t="shared" si="30"/>
        <v>50.096339113680152</v>
      </c>
      <c r="X77" s="9">
        <v>1038</v>
      </c>
      <c r="Y77" s="9">
        <v>33</v>
      </c>
      <c r="Z77" s="9">
        <f t="shared" si="31"/>
        <v>3.1791907514450863</v>
      </c>
      <c r="AA77" s="9">
        <v>1038</v>
      </c>
      <c r="AB77" s="9">
        <v>476</v>
      </c>
      <c r="AC77" s="9">
        <f t="shared" si="32"/>
        <v>45.857418111753375</v>
      </c>
      <c r="AD77" s="9">
        <v>1038</v>
      </c>
      <c r="AE77" s="9">
        <v>11</v>
      </c>
      <c r="AF77" s="9">
        <f t="shared" si="33"/>
        <v>1.0597302504816954</v>
      </c>
      <c r="AG77" s="9">
        <v>1038</v>
      </c>
      <c r="AH77" s="9">
        <v>565</v>
      </c>
      <c r="AI77" s="9">
        <f t="shared" si="34"/>
        <v>54.431599229287087</v>
      </c>
      <c r="AJ77" s="9">
        <v>1038</v>
      </c>
      <c r="AK77" s="24">
        <v>73</v>
      </c>
      <c r="AL77" s="24">
        <f t="shared" si="35"/>
        <v>7.0327552986512529</v>
      </c>
      <c r="AM77" s="9">
        <v>1038</v>
      </c>
      <c r="AN77" s="24">
        <v>492</v>
      </c>
      <c r="AO77" s="24">
        <f t="shared" si="36"/>
        <v>47.398843930635834</v>
      </c>
      <c r="AP77" s="9">
        <v>1038</v>
      </c>
      <c r="AQ77" s="24">
        <v>0</v>
      </c>
      <c r="AR77" s="24">
        <f t="shared" si="37"/>
        <v>0</v>
      </c>
      <c r="AS77" s="9">
        <v>1038</v>
      </c>
      <c r="AT77" s="24">
        <v>389</v>
      </c>
      <c r="AU77" s="24">
        <f t="shared" si="38"/>
        <v>37.475915221579967</v>
      </c>
      <c r="AV77" s="9">
        <v>1038</v>
      </c>
      <c r="AW77" s="24">
        <v>2</v>
      </c>
      <c r="AX77" s="24">
        <f t="shared" si="39"/>
        <v>0.19267822736030829</v>
      </c>
      <c r="AY77" s="9">
        <v>1038</v>
      </c>
      <c r="AZ77" s="24">
        <v>387</v>
      </c>
      <c r="BA77" s="24">
        <f t="shared" si="40"/>
        <v>37.283236994219656</v>
      </c>
      <c r="BB77" s="9">
        <v>1038</v>
      </c>
      <c r="BC77" s="24">
        <v>259</v>
      </c>
      <c r="BD77" s="24">
        <f t="shared" si="41"/>
        <v>24.951830443159924</v>
      </c>
      <c r="BE77" s="9">
        <v>1038</v>
      </c>
      <c r="BF77" s="9">
        <v>326</v>
      </c>
      <c r="BG77" s="24">
        <f t="shared" si="42"/>
        <v>31.406551059730248</v>
      </c>
      <c r="BH77" s="9">
        <v>4479</v>
      </c>
      <c r="BI77" s="9">
        <v>1325.85</v>
      </c>
      <c r="BJ77" s="24">
        <f t="shared" si="43"/>
        <v>29.601473543201607</v>
      </c>
      <c r="BK77" s="23" t="s">
        <v>0</v>
      </c>
    </row>
    <row r="78" spans="1:63" ht="24" customHeight="1">
      <c r="A78" s="8">
        <v>6</v>
      </c>
      <c r="B78" s="7" t="s">
        <v>26</v>
      </c>
      <c r="C78" s="10">
        <v>565450</v>
      </c>
      <c r="D78" s="9">
        <v>565450</v>
      </c>
      <c r="E78" s="5" t="s">
        <v>1</v>
      </c>
      <c r="F78" s="9">
        <v>628000</v>
      </c>
      <c r="G78" s="9">
        <v>628000</v>
      </c>
      <c r="H78" s="5" t="s">
        <v>1</v>
      </c>
      <c r="I78" s="9">
        <v>387236.63</v>
      </c>
      <c r="J78" s="9">
        <v>68.482912724378821</v>
      </c>
      <c r="K78" s="9">
        <v>61.661883757961782</v>
      </c>
      <c r="L78" s="9">
        <v>387236.63</v>
      </c>
      <c r="M78" s="9">
        <v>68.482912724378821</v>
      </c>
      <c r="N78" s="9">
        <v>61.661883757961782</v>
      </c>
      <c r="O78" s="5" t="s">
        <v>1</v>
      </c>
      <c r="P78" s="5" t="s">
        <v>1</v>
      </c>
      <c r="Q78" s="5" t="s">
        <v>1</v>
      </c>
      <c r="R78" s="9">
        <v>1543</v>
      </c>
      <c r="S78" s="9">
        <v>1182</v>
      </c>
      <c r="T78" s="9">
        <f t="shared" si="29"/>
        <v>76.604018146467922</v>
      </c>
      <c r="U78" s="9">
        <v>1543</v>
      </c>
      <c r="V78" s="9">
        <v>1238</v>
      </c>
      <c r="W78" s="9">
        <f t="shared" si="30"/>
        <v>80.233311730395329</v>
      </c>
      <c r="X78" s="9">
        <v>1543</v>
      </c>
      <c r="Y78" s="24">
        <v>111</v>
      </c>
      <c r="Z78" s="24">
        <f t="shared" si="31"/>
        <v>7.193778353856124</v>
      </c>
      <c r="AA78" s="9">
        <v>1543</v>
      </c>
      <c r="AB78" s="9">
        <v>1127</v>
      </c>
      <c r="AC78" s="9">
        <f t="shared" si="32"/>
        <v>73.039533376539211</v>
      </c>
      <c r="AD78" s="9">
        <v>1543</v>
      </c>
      <c r="AE78" s="24">
        <v>0</v>
      </c>
      <c r="AF78" s="24">
        <f t="shared" si="33"/>
        <v>0</v>
      </c>
      <c r="AG78" s="9">
        <v>1543</v>
      </c>
      <c r="AH78" s="9">
        <v>1127</v>
      </c>
      <c r="AI78" s="9">
        <f t="shared" si="34"/>
        <v>73.039533376539211</v>
      </c>
      <c r="AJ78" s="9">
        <v>1543</v>
      </c>
      <c r="AK78" s="24">
        <v>596</v>
      </c>
      <c r="AL78" s="24">
        <f t="shared" si="35"/>
        <v>38.62605314322748</v>
      </c>
      <c r="AM78" s="9">
        <v>1543</v>
      </c>
      <c r="AN78" s="24">
        <v>531</v>
      </c>
      <c r="AO78" s="24">
        <f t="shared" si="36"/>
        <v>34.413480233311731</v>
      </c>
      <c r="AP78" s="9">
        <v>1543</v>
      </c>
      <c r="AQ78" s="24">
        <v>0</v>
      </c>
      <c r="AR78" s="24">
        <f t="shared" si="37"/>
        <v>0</v>
      </c>
      <c r="AS78" s="9">
        <v>1543</v>
      </c>
      <c r="AT78" s="24">
        <v>600</v>
      </c>
      <c r="AU78" s="24">
        <f t="shared" si="38"/>
        <v>38.885288399222297</v>
      </c>
      <c r="AV78" s="9">
        <v>1543</v>
      </c>
      <c r="AW78" s="24">
        <v>0</v>
      </c>
      <c r="AX78" s="24">
        <f t="shared" si="39"/>
        <v>0</v>
      </c>
      <c r="AY78" s="9">
        <v>1543</v>
      </c>
      <c r="AZ78" s="24">
        <v>600</v>
      </c>
      <c r="BA78" s="24">
        <f t="shared" si="40"/>
        <v>38.885288399222297</v>
      </c>
      <c r="BB78" s="9">
        <v>1543</v>
      </c>
      <c r="BC78" s="24">
        <v>71</v>
      </c>
      <c r="BD78" s="24">
        <f t="shared" si="41"/>
        <v>4.6014257939079712</v>
      </c>
      <c r="BE78" s="9">
        <v>1543</v>
      </c>
      <c r="BF78" s="9">
        <v>122</v>
      </c>
      <c r="BG78" s="24">
        <f t="shared" si="42"/>
        <v>7.9066753078418666</v>
      </c>
      <c r="BH78" s="9">
        <v>6839</v>
      </c>
      <c r="BI78" s="9">
        <v>294.42</v>
      </c>
      <c r="BJ78" s="24">
        <f t="shared" si="43"/>
        <v>4.3050153531218012</v>
      </c>
      <c r="BK78" s="23" t="s">
        <v>0</v>
      </c>
    </row>
    <row r="79" spans="1:63" ht="24" customHeight="1">
      <c r="A79" s="8">
        <v>7</v>
      </c>
      <c r="B79" s="7" t="s">
        <v>25</v>
      </c>
      <c r="C79" s="10">
        <v>440240</v>
      </c>
      <c r="D79" s="9">
        <v>440240</v>
      </c>
      <c r="E79" s="5" t="s">
        <v>1</v>
      </c>
      <c r="F79" s="9">
        <v>492500</v>
      </c>
      <c r="G79" s="9">
        <v>492500</v>
      </c>
      <c r="H79" s="5" t="s">
        <v>1</v>
      </c>
      <c r="I79" s="9">
        <v>225539</v>
      </c>
      <c r="J79" s="9">
        <v>51.230919498455386</v>
      </c>
      <c r="K79" s="9">
        <v>45.794720812182746</v>
      </c>
      <c r="L79" s="9">
        <v>225539</v>
      </c>
      <c r="M79" s="9">
        <v>51.230919498455386</v>
      </c>
      <c r="N79" s="9">
        <v>45.794720812182746</v>
      </c>
      <c r="O79" s="5" t="s">
        <v>1</v>
      </c>
      <c r="P79" s="5" t="s">
        <v>1</v>
      </c>
      <c r="Q79" s="5" t="s">
        <v>1</v>
      </c>
      <c r="R79" s="9">
        <v>3477</v>
      </c>
      <c r="S79" s="9">
        <v>2278</v>
      </c>
      <c r="T79" s="9">
        <f t="shared" si="29"/>
        <v>65.516249640494678</v>
      </c>
      <c r="U79" s="9">
        <v>3477</v>
      </c>
      <c r="V79" s="9">
        <v>2813</v>
      </c>
      <c r="W79" s="9">
        <f t="shared" si="30"/>
        <v>80.903077365545002</v>
      </c>
      <c r="X79" s="9">
        <v>3477</v>
      </c>
      <c r="Y79" s="9">
        <v>1511</v>
      </c>
      <c r="Z79" s="9">
        <f t="shared" si="31"/>
        <v>43.457003163646824</v>
      </c>
      <c r="AA79" s="9">
        <v>3477</v>
      </c>
      <c r="AB79" s="9">
        <v>1245</v>
      </c>
      <c r="AC79" s="9">
        <f t="shared" si="32"/>
        <v>35.806729939603102</v>
      </c>
      <c r="AD79" s="9">
        <v>3477</v>
      </c>
      <c r="AE79" s="9">
        <v>57</v>
      </c>
      <c r="AF79" s="9">
        <f t="shared" si="33"/>
        <v>1.639344262295082</v>
      </c>
      <c r="AG79" s="9">
        <v>3477</v>
      </c>
      <c r="AH79" s="9">
        <v>1484</v>
      </c>
      <c r="AI79" s="9">
        <f t="shared" si="34"/>
        <v>42.680471670980729</v>
      </c>
      <c r="AJ79" s="9">
        <v>3477</v>
      </c>
      <c r="AK79" s="24">
        <v>1288</v>
      </c>
      <c r="AL79" s="24">
        <f t="shared" si="35"/>
        <v>37.043428242737988</v>
      </c>
      <c r="AM79" s="9">
        <v>3477</v>
      </c>
      <c r="AN79" s="24">
        <v>189</v>
      </c>
      <c r="AO79" s="24">
        <f t="shared" si="36"/>
        <v>5.4357204486626403</v>
      </c>
      <c r="AP79" s="9">
        <v>3477</v>
      </c>
      <c r="AQ79" s="24">
        <v>7</v>
      </c>
      <c r="AR79" s="24">
        <f t="shared" si="37"/>
        <v>0.20132297958009776</v>
      </c>
      <c r="AS79" s="9">
        <v>3477</v>
      </c>
      <c r="AT79" s="24">
        <v>355</v>
      </c>
      <c r="AU79" s="24">
        <f t="shared" si="38"/>
        <v>10.209951107276389</v>
      </c>
      <c r="AV79" s="9">
        <v>3477</v>
      </c>
      <c r="AW79" s="24">
        <v>335</v>
      </c>
      <c r="AX79" s="24">
        <f t="shared" si="39"/>
        <v>9.6347425941903939</v>
      </c>
      <c r="AY79" s="9">
        <v>3477</v>
      </c>
      <c r="AZ79" s="24">
        <v>20</v>
      </c>
      <c r="BA79" s="24">
        <f t="shared" si="40"/>
        <v>0.57520851308599374</v>
      </c>
      <c r="BB79" s="9">
        <v>3477</v>
      </c>
      <c r="BC79" s="24">
        <v>124</v>
      </c>
      <c r="BD79" s="24">
        <f t="shared" si="41"/>
        <v>3.5662927811331611</v>
      </c>
      <c r="BE79" s="9">
        <v>3477</v>
      </c>
      <c r="BF79" s="9">
        <v>135</v>
      </c>
      <c r="BG79" s="24">
        <f t="shared" si="42"/>
        <v>3.8826574633304571</v>
      </c>
      <c r="BH79" s="9">
        <v>33162</v>
      </c>
      <c r="BI79" s="9">
        <v>1027.52</v>
      </c>
      <c r="BJ79" s="24">
        <f t="shared" si="43"/>
        <v>3.0984862191665159</v>
      </c>
      <c r="BK79" s="23" t="s">
        <v>0</v>
      </c>
    </row>
    <row r="80" spans="1:63" ht="24" customHeight="1">
      <c r="A80" s="8">
        <v>8</v>
      </c>
      <c r="B80" s="7" t="s">
        <v>24</v>
      </c>
      <c r="C80" s="10">
        <v>416260</v>
      </c>
      <c r="D80" s="9">
        <v>416260</v>
      </c>
      <c r="E80" s="5" t="s">
        <v>1</v>
      </c>
      <c r="F80" s="9">
        <v>471690</v>
      </c>
      <c r="G80" s="9">
        <v>471690</v>
      </c>
      <c r="H80" s="5" t="s">
        <v>1</v>
      </c>
      <c r="I80" s="9">
        <v>298327.06</v>
      </c>
      <c r="J80" s="9">
        <v>71.668442800172969</v>
      </c>
      <c r="K80" s="9">
        <v>63.246424558502405</v>
      </c>
      <c r="L80" s="9">
        <v>298327.06</v>
      </c>
      <c r="M80" s="9">
        <v>71.668442800172969</v>
      </c>
      <c r="N80" s="9">
        <v>63.246424558502405</v>
      </c>
      <c r="O80" s="5" t="s">
        <v>1</v>
      </c>
      <c r="P80" s="5" t="s">
        <v>1</v>
      </c>
      <c r="Q80" s="5" t="s">
        <v>1</v>
      </c>
      <c r="R80" s="9">
        <v>2808</v>
      </c>
      <c r="S80" s="9">
        <v>3984</v>
      </c>
      <c r="T80" s="9">
        <f t="shared" si="29"/>
        <v>141.88034188034189</v>
      </c>
      <c r="U80" s="9">
        <v>2808</v>
      </c>
      <c r="V80" s="9">
        <v>2183</v>
      </c>
      <c r="W80" s="9">
        <f t="shared" si="30"/>
        <v>77.742165242165242</v>
      </c>
      <c r="X80" s="9">
        <v>2808</v>
      </c>
      <c r="Y80" s="9">
        <v>182</v>
      </c>
      <c r="Z80" s="9">
        <f t="shared" si="31"/>
        <v>6.481481481481481</v>
      </c>
      <c r="AA80" s="9">
        <v>2808</v>
      </c>
      <c r="AB80" s="9">
        <v>1998</v>
      </c>
      <c r="AC80" s="9">
        <f t="shared" si="32"/>
        <v>71.15384615384616</v>
      </c>
      <c r="AD80" s="9">
        <v>2808</v>
      </c>
      <c r="AE80" s="9">
        <v>3</v>
      </c>
      <c r="AF80" s="9">
        <f t="shared" si="33"/>
        <v>0.10683760683760685</v>
      </c>
      <c r="AG80" s="9">
        <v>2808</v>
      </c>
      <c r="AH80" s="9">
        <v>2084</v>
      </c>
      <c r="AI80" s="9">
        <f t="shared" si="34"/>
        <v>74.21652421652422</v>
      </c>
      <c r="AJ80" s="9">
        <v>2808</v>
      </c>
      <c r="AK80" s="24">
        <v>151</v>
      </c>
      <c r="AL80" s="24">
        <f t="shared" si="35"/>
        <v>5.3774928774928776</v>
      </c>
      <c r="AM80" s="9">
        <v>2808</v>
      </c>
      <c r="AN80" s="24">
        <v>1883</v>
      </c>
      <c r="AO80" s="24">
        <f t="shared" si="36"/>
        <v>67.058404558404561</v>
      </c>
      <c r="AP80" s="9">
        <v>2808</v>
      </c>
      <c r="AQ80" s="24">
        <v>3</v>
      </c>
      <c r="AR80" s="24">
        <f t="shared" si="37"/>
        <v>0.10683760683760685</v>
      </c>
      <c r="AS80" s="9">
        <v>2808</v>
      </c>
      <c r="AT80" s="24">
        <v>2263</v>
      </c>
      <c r="AU80" s="24">
        <f t="shared" si="38"/>
        <v>80.591168091168086</v>
      </c>
      <c r="AV80" s="9">
        <v>2808</v>
      </c>
      <c r="AW80" s="24">
        <v>773</v>
      </c>
      <c r="AX80" s="24">
        <f t="shared" si="39"/>
        <v>27.528490028490026</v>
      </c>
      <c r="AY80" s="9">
        <v>2808</v>
      </c>
      <c r="AZ80" s="24">
        <v>1489</v>
      </c>
      <c r="BA80" s="24">
        <f t="shared" si="40"/>
        <v>53.027065527065531</v>
      </c>
      <c r="BB80" s="9">
        <v>2808</v>
      </c>
      <c r="BC80" s="24">
        <v>900</v>
      </c>
      <c r="BD80" s="24">
        <f t="shared" si="41"/>
        <v>32.051282051282051</v>
      </c>
      <c r="BE80" s="9">
        <v>2808</v>
      </c>
      <c r="BF80" s="9">
        <v>1255</v>
      </c>
      <c r="BG80" s="24">
        <f t="shared" si="42"/>
        <v>44.693732193732195</v>
      </c>
      <c r="BH80" s="9">
        <v>11559</v>
      </c>
      <c r="BI80" s="9">
        <v>6283.13</v>
      </c>
      <c r="BJ80" s="24">
        <f t="shared" si="43"/>
        <v>54.357037806038591</v>
      </c>
      <c r="BK80" s="23" t="s">
        <v>0</v>
      </c>
    </row>
    <row r="81" spans="1:63" ht="24" customHeight="1">
      <c r="A81" s="8">
        <v>9</v>
      </c>
      <c r="B81" s="7" t="s">
        <v>23</v>
      </c>
      <c r="C81" s="10">
        <v>433170</v>
      </c>
      <c r="D81" s="9">
        <v>433170</v>
      </c>
      <c r="E81" s="5" t="s">
        <v>1</v>
      </c>
      <c r="F81" s="9">
        <v>481920</v>
      </c>
      <c r="G81" s="9">
        <v>481920</v>
      </c>
      <c r="H81" s="5" t="s">
        <v>1</v>
      </c>
      <c r="I81" s="9">
        <v>254992.03</v>
      </c>
      <c r="J81" s="9">
        <v>58.866502758732139</v>
      </c>
      <c r="K81" s="9">
        <v>52.911692812084993</v>
      </c>
      <c r="L81" s="9">
        <v>254992.03</v>
      </c>
      <c r="M81" s="9">
        <v>58.866502758732139</v>
      </c>
      <c r="N81" s="9">
        <v>52.911692812084993</v>
      </c>
      <c r="O81" s="5" t="s">
        <v>1</v>
      </c>
      <c r="P81" s="5" t="s">
        <v>1</v>
      </c>
      <c r="Q81" s="5" t="s">
        <v>1</v>
      </c>
      <c r="R81" s="9">
        <v>96</v>
      </c>
      <c r="S81" s="9">
        <v>95</v>
      </c>
      <c r="T81" s="9">
        <f t="shared" si="29"/>
        <v>98.958333333333343</v>
      </c>
      <c r="U81" s="9">
        <v>96</v>
      </c>
      <c r="V81" s="9">
        <v>88</v>
      </c>
      <c r="W81" s="9">
        <f t="shared" si="30"/>
        <v>91.666666666666657</v>
      </c>
      <c r="X81" s="9">
        <v>96</v>
      </c>
      <c r="Y81" s="9">
        <v>13</v>
      </c>
      <c r="Z81" s="9">
        <f t="shared" si="31"/>
        <v>13.541666666666666</v>
      </c>
      <c r="AA81" s="9">
        <v>96</v>
      </c>
      <c r="AB81" s="24">
        <v>75</v>
      </c>
      <c r="AC81" s="24">
        <f t="shared" si="32"/>
        <v>78.125</v>
      </c>
      <c r="AD81" s="9">
        <v>96</v>
      </c>
      <c r="AE81" s="24">
        <v>0</v>
      </c>
      <c r="AF81" s="24">
        <f t="shared" si="33"/>
        <v>0</v>
      </c>
      <c r="AG81" s="9">
        <v>96</v>
      </c>
      <c r="AH81" s="9">
        <v>92</v>
      </c>
      <c r="AI81" s="9">
        <f t="shared" si="34"/>
        <v>95.833333333333343</v>
      </c>
      <c r="AJ81" s="9">
        <v>96</v>
      </c>
      <c r="AK81" s="24">
        <v>2</v>
      </c>
      <c r="AL81" s="24">
        <f t="shared" si="35"/>
        <v>2.083333333333333</v>
      </c>
      <c r="AM81" s="9">
        <v>96</v>
      </c>
      <c r="AN81" s="24">
        <v>90</v>
      </c>
      <c r="AO81" s="24">
        <f t="shared" si="36"/>
        <v>93.75</v>
      </c>
      <c r="AP81" s="9">
        <v>96</v>
      </c>
      <c r="AQ81" s="24">
        <v>0</v>
      </c>
      <c r="AR81" s="24">
        <f t="shared" si="37"/>
        <v>0</v>
      </c>
      <c r="AS81" s="9">
        <v>96</v>
      </c>
      <c r="AT81" s="24">
        <v>98</v>
      </c>
      <c r="AU81" s="24">
        <f t="shared" si="38"/>
        <v>102.08333333333333</v>
      </c>
      <c r="AV81" s="9">
        <v>96</v>
      </c>
      <c r="AW81" s="24">
        <v>0</v>
      </c>
      <c r="AX81" s="24">
        <f t="shared" si="39"/>
        <v>0</v>
      </c>
      <c r="AY81" s="9">
        <v>96</v>
      </c>
      <c r="AZ81" s="24">
        <v>98</v>
      </c>
      <c r="BA81" s="24">
        <f t="shared" si="40"/>
        <v>102.08333333333333</v>
      </c>
      <c r="BB81" s="9">
        <v>96</v>
      </c>
      <c r="BC81" s="24">
        <v>52</v>
      </c>
      <c r="BD81" s="24">
        <f t="shared" si="41"/>
        <v>54.166666666666664</v>
      </c>
      <c r="BE81" s="9">
        <v>96</v>
      </c>
      <c r="BF81" s="9">
        <v>74</v>
      </c>
      <c r="BG81" s="24">
        <f t="shared" si="42"/>
        <v>77.083333333333343</v>
      </c>
      <c r="BH81" s="9">
        <v>1110</v>
      </c>
      <c r="BI81" s="9">
        <v>524.58000000000004</v>
      </c>
      <c r="BJ81" s="24">
        <f t="shared" si="43"/>
        <v>47.259459459459464</v>
      </c>
      <c r="BK81" s="23" t="s">
        <v>0</v>
      </c>
    </row>
    <row r="82" spans="1:63" ht="24" customHeight="1">
      <c r="A82" s="8">
        <v>10</v>
      </c>
      <c r="B82" s="7" t="s">
        <v>22</v>
      </c>
      <c r="C82" s="10">
        <v>370660</v>
      </c>
      <c r="D82" s="9">
        <v>370660</v>
      </c>
      <c r="E82" s="5" t="s">
        <v>1</v>
      </c>
      <c r="F82" s="9">
        <v>433530</v>
      </c>
      <c r="G82" s="9">
        <v>433530</v>
      </c>
      <c r="H82" s="5" t="s">
        <v>1</v>
      </c>
      <c r="I82" s="9">
        <v>279167.31</v>
      </c>
      <c r="J82" s="9">
        <v>75.316276371877194</v>
      </c>
      <c r="K82" s="9">
        <v>64.394000415196174</v>
      </c>
      <c r="L82" s="9">
        <v>279167.31</v>
      </c>
      <c r="M82" s="9">
        <v>75.316276371877194</v>
      </c>
      <c r="N82" s="9">
        <v>64.394000415196174</v>
      </c>
      <c r="O82" s="5" t="s">
        <v>1</v>
      </c>
      <c r="P82" s="5" t="s">
        <v>1</v>
      </c>
      <c r="Q82" s="5" t="s">
        <v>1</v>
      </c>
      <c r="R82" s="9">
        <v>1529</v>
      </c>
      <c r="S82" s="9">
        <v>1225</v>
      </c>
      <c r="T82" s="9">
        <f t="shared" si="29"/>
        <v>80.117724002616086</v>
      </c>
      <c r="U82" s="9">
        <v>1529</v>
      </c>
      <c r="V82" s="9">
        <v>1222</v>
      </c>
      <c r="W82" s="9">
        <f t="shared" si="30"/>
        <v>79.921517331589271</v>
      </c>
      <c r="X82" s="9">
        <v>1529</v>
      </c>
      <c r="Y82" s="9">
        <v>20</v>
      </c>
      <c r="Z82" s="9">
        <f t="shared" si="31"/>
        <v>1.3080444735120993</v>
      </c>
      <c r="AA82" s="9">
        <v>1529</v>
      </c>
      <c r="AB82" s="9">
        <v>1143</v>
      </c>
      <c r="AC82" s="9">
        <f t="shared" si="32"/>
        <v>74.754741661216485</v>
      </c>
      <c r="AD82" s="9">
        <v>1529</v>
      </c>
      <c r="AE82" s="9">
        <v>59</v>
      </c>
      <c r="AF82" s="9">
        <f t="shared" si="33"/>
        <v>3.8587311968606928</v>
      </c>
      <c r="AG82" s="9">
        <v>1529</v>
      </c>
      <c r="AH82" s="9">
        <v>1143</v>
      </c>
      <c r="AI82" s="9">
        <f t="shared" si="34"/>
        <v>74.754741661216485</v>
      </c>
      <c r="AJ82" s="9">
        <v>1529</v>
      </c>
      <c r="AK82" s="24">
        <v>25</v>
      </c>
      <c r="AL82" s="24">
        <f t="shared" si="35"/>
        <v>1.6350555918901242</v>
      </c>
      <c r="AM82" s="9">
        <v>1529</v>
      </c>
      <c r="AN82" s="9">
        <v>1117</v>
      </c>
      <c r="AO82" s="24">
        <f t="shared" si="36"/>
        <v>73.054283845650744</v>
      </c>
      <c r="AP82" s="9">
        <v>1529</v>
      </c>
      <c r="AQ82" s="24">
        <v>1</v>
      </c>
      <c r="AR82" s="24">
        <f t="shared" si="37"/>
        <v>6.540222367560497E-2</v>
      </c>
      <c r="AS82" s="9">
        <v>1529</v>
      </c>
      <c r="AT82" s="24">
        <v>1693</v>
      </c>
      <c r="AU82" s="24">
        <f t="shared" si="38"/>
        <v>110.7259646827992</v>
      </c>
      <c r="AV82" s="9">
        <v>1529</v>
      </c>
      <c r="AW82" s="24">
        <v>1439</v>
      </c>
      <c r="AX82" s="24">
        <f t="shared" si="39"/>
        <v>94.11379986919556</v>
      </c>
      <c r="AY82" s="9">
        <v>1529</v>
      </c>
      <c r="AZ82" s="24">
        <v>252</v>
      </c>
      <c r="BA82" s="24">
        <f t="shared" si="40"/>
        <v>16.481360366252453</v>
      </c>
      <c r="BB82" s="9">
        <v>1529</v>
      </c>
      <c r="BC82" s="24">
        <v>140</v>
      </c>
      <c r="BD82" s="24">
        <f t="shared" si="41"/>
        <v>9.1563113145846966</v>
      </c>
      <c r="BE82" s="9">
        <v>1529</v>
      </c>
      <c r="BF82" s="9">
        <v>191</v>
      </c>
      <c r="BG82" s="24">
        <f t="shared" si="42"/>
        <v>12.491824722040549</v>
      </c>
      <c r="BH82" s="9">
        <v>10016</v>
      </c>
      <c r="BI82" s="9">
        <v>1246.57</v>
      </c>
      <c r="BJ82" s="24">
        <f t="shared" si="43"/>
        <v>12.445786741214057</v>
      </c>
      <c r="BK82" s="23" t="s">
        <v>0</v>
      </c>
    </row>
    <row r="83" spans="1:63" ht="24" customHeight="1">
      <c r="A83" s="8">
        <v>11</v>
      </c>
      <c r="B83" s="7" t="s">
        <v>21</v>
      </c>
      <c r="C83" s="10">
        <v>426730</v>
      </c>
      <c r="D83" s="9">
        <v>426730</v>
      </c>
      <c r="E83" s="5" t="s">
        <v>1</v>
      </c>
      <c r="F83" s="9">
        <v>503790</v>
      </c>
      <c r="G83" s="9">
        <v>503790</v>
      </c>
      <c r="H83" s="5" t="s">
        <v>1</v>
      </c>
      <c r="I83" s="9">
        <v>366666.05</v>
      </c>
      <c r="J83" s="9">
        <v>85.924601035783738</v>
      </c>
      <c r="K83" s="9">
        <v>72.781526032672346</v>
      </c>
      <c r="L83" s="9">
        <v>366666.05</v>
      </c>
      <c r="M83" s="9">
        <v>85.924601035783738</v>
      </c>
      <c r="N83" s="9">
        <v>72.781526032672346</v>
      </c>
      <c r="O83" s="5" t="s">
        <v>1</v>
      </c>
      <c r="P83" s="5" t="s">
        <v>1</v>
      </c>
      <c r="Q83" s="5" t="s">
        <v>1</v>
      </c>
      <c r="R83" s="9">
        <v>3099</v>
      </c>
      <c r="S83" s="9">
        <v>2058</v>
      </c>
      <c r="T83" s="9">
        <f t="shared" si="29"/>
        <v>66.408518877057105</v>
      </c>
      <c r="U83" s="9">
        <v>3099</v>
      </c>
      <c r="V83" s="9">
        <v>2582</v>
      </c>
      <c r="W83" s="9">
        <f t="shared" si="30"/>
        <v>83.317199096482739</v>
      </c>
      <c r="X83" s="9">
        <v>3099</v>
      </c>
      <c r="Y83" s="24">
        <v>240</v>
      </c>
      <c r="Z83" s="24">
        <f t="shared" si="31"/>
        <v>7.7444336882865432</v>
      </c>
      <c r="AA83" s="9">
        <v>3099</v>
      </c>
      <c r="AB83" s="9">
        <v>2299</v>
      </c>
      <c r="AC83" s="9">
        <f t="shared" si="32"/>
        <v>74.185221039044862</v>
      </c>
      <c r="AD83" s="9">
        <v>3099</v>
      </c>
      <c r="AE83" s="9">
        <v>43</v>
      </c>
      <c r="AF83" s="9">
        <f t="shared" si="33"/>
        <v>1.3875443691513392</v>
      </c>
      <c r="AG83" s="9">
        <v>3099</v>
      </c>
      <c r="AH83" s="9">
        <v>2440</v>
      </c>
      <c r="AI83" s="9">
        <f t="shared" si="34"/>
        <v>78.735075830913189</v>
      </c>
      <c r="AJ83" s="9">
        <v>3099</v>
      </c>
      <c r="AK83" s="24">
        <v>1515</v>
      </c>
      <c r="AL83" s="24">
        <f t="shared" si="35"/>
        <v>48.886737657308807</v>
      </c>
      <c r="AM83" s="9">
        <v>3099</v>
      </c>
      <c r="AN83" s="9">
        <v>809</v>
      </c>
      <c r="AO83" s="24">
        <f t="shared" si="36"/>
        <v>26.105195224265891</v>
      </c>
      <c r="AP83" s="9">
        <v>3099</v>
      </c>
      <c r="AQ83" s="24">
        <v>16</v>
      </c>
      <c r="AR83" s="24">
        <f t="shared" si="37"/>
        <v>0.51629557921910296</v>
      </c>
      <c r="AS83" s="9">
        <v>3099</v>
      </c>
      <c r="AT83" s="24">
        <v>2769</v>
      </c>
      <c r="AU83" s="24">
        <f t="shared" si="38"/>
        <v>89.351403678606005</v>
      </c>
      <c r="AV83" s="9">
        <v>3099</v>
      </c>
      <c r="AW83" s="24">
        <v>0</v>
      </c>
      <c r="AX83" s="24">
        <f t="shared" si="39"/>
        <v>0</v>
      </c>
      <c r="AY83" s="9">
        <v>3099</v>
      </c>
      <c r="AZ83" s="24">
        <v>2769</v>
      </c>
      <c r="BA83" s="24">
        <f t="shared" si="40"/>
        <v>89.351403678606005</v>
      </c>
      <c r="BB83" s="9">
        <v>3099</v>
      </c>
      <c r="BC83" s="24">
        <v>716</v>
      </c>
      <c r="BD83" s="24">
        <f t="shared" si="41"/>
        <v>23.104227170054855</v>
      </c>
      <c r="BE83" s="9">
        <v>3099</v>
      </c>
      <c r="BF83" s="9">
        <v>963</v>
      </c>
      <c r="BG83" s="24">
        <f t="shared" si="42"/>
        <v>31.074540174249758</v>
      </c>
      <c r="BH83" s="9">
        <v>25806</v>
      </c>
      <c r="BI83" s="9">
        <v>9398.5</v>
      </c>
      <c r="BJ83" s="24">
        <f t="shared" si="43"/>
        <v>36.419824846934823</v>
      </c>
      <c r="BK83" s="23" t="s">
        <v>0</v>
      </c>
    </row>
    <row r="84" spans="1:63" ht="24" customHeight="1">
      <c r="A84" s="8">
        <v>12</v>
      </c>
      <c r="B84" s="7" t="s">
        <v>20</v>
      </c>
      <c r="C84" s="10">
        <v>1327220</v>
      </c>
      <c r="D84" s="9">
        <v>1327220</v>
      </c>
      <c r="E84" s="5" t="s">
        <v>1</v>
      </c>
      <c r="F84" s="9">
        <v>1339930</v>
      </c>
      <c r="G84" s="9">
        <v>1339930</v>
      </c>
      <c r="H84" s="5" t="s">
        <v>1</v>
      </c>
      <c r="I84" s="9">
        <v>989213</v>
      </c>
      <c r="J84" s="9">
        <v>74.532707463721167</v>
      </c>
      <c r="K84" s="9">
        <v>73.825722239221449</v>
      </c>
      <c r="L84" s="9">
        <v>989213</v>
      </c>
      <c r="M84" s="9">
        <v>74.532707463721167</v>
      </c>
      <c r="N84" s="9">
        <v>73.825722239221449</v>
      </c>
      <c r="O84" s="5" t="s">
        <v>1</v>
      </c>
      <c r="P84" s="5" t="s">
        <v>1</v>
      </c>
      <c r="Q84" s="5" t="s">
        <v>1</v>
      </c>
      <c r="R84" s="9">
        <v>13017</v>
      </c>
      <c r="S84" s="9">
        <v>7778</v>
      </c>
      <c r="T84" s="9">
        <f t="shared" si="29"/>
        <v>59.752631174617811</v>
      </c>
      <c r="U84" s="9">
        <v>13017</v>
      </c>
      <c r="V84" s="9">
        <v>7743</v>
      </c>
      <c r="W84" s="9">
        <f t="shared" si="30"/>
        <v>59.483752016593684</v>
      </c>
      <c r="X84" s="9">
        <v>13017</v>
      </c>
      <c r="Y84" s="9">
        <v>495</v>
      </c>
      <c r="Z84" s="9">
        <f t="shared" si="31"/>
        <v>3.8027195206268725</v>
      </c>
      <c r="AA84" s="9">
        <v>13017</v>
      </c>
      <c r="AB84" s="9">
        <v>7225</v>
      </c>
      <c r="AC84" s="9">
        <f t="shared" si="32"/>
        <v>55.504340477836678</v>
      </c>
      <c r="AD84" s="9">
        <v>13017</v>
      </c>
      <c r="AE84" s="9">
        <v>23</v>
      </c>
      <c r="AF84" s="9">
        <f t="shared" si="33"/>
        <v>0.17669201813013752</v>
      </c>
      <c r="AG84" s="9">
        <v>13017</v>
      </c>
      <c r="AH84" s="9">
        <v>7207</v>
      </c>
      <c r="AI84" s="9">
        <f t="shared" si="34"/>
        <v>55.366059767995701</v>
      </c>
      <c r="AJ84" s="9">
        <v>13017</v>
      </c>
      <c r="AK84" s="24">
        <v>73</v>
      </c>
      <c r="AL84" s="24">
        <f t="shared" si="35"/>
        <v>0.56080510102174075</v>
      </c>
      <c r="AM84" s="9">
        <v>13017</v>
      </c>
      <c r="AN84" s="9">
        <v>7131</v>
      </c>
      <c r="AO84" s="24">
        <f t="shared" si="36"/>
        <v>54.782207882000456</v>
      </c>
      <c r="AP84" s="9">
        <v>13017</v>
      </c>
      <c r="AQ84" s="24">
        <v>0</v>
      </c>
      <c r="AR84" s="24">
        <f t="shared" si="37"/>
        <v>0</v>
      </c>
      <c r="AS84" s="9">
        <v>13017</v>
      </c>
      <c r="AT84" s="24">
        <v>6091</v>
      </c>
      <c r="AU84" s="24">
        <f t="shared" si="38"/>
        <v>46.792655757855108</v>
      </c>
      <c r="AV84" s="9">
        <v>13017</v>
      </c>
      <c r="AW84" s="24">
        <v>733</v>
      </c>
      <c r="AX84" s="24">
        <f t="shared" si="39"/>
        <v>5.6310977951909047</v>
      </c>
      <c r="AY84" s="9">
        <v>13017</v>
      </c>
      <c r="AZ84" s="24">
        <v>5358</v>
      </c>
      <c r="BA84" s="24">
        <f t="shared" si="40"/>
        <v>41.161557962664205</v>
      </c>
      <c r="BB84" s="9">
        <v>13017</v>
      </c>
      <c r="BC84" s="24">
        <v>1790</v>
      </c>
      <c r="BD84" s="24">
        <f t="shared" si="41"/>
        <v>13.751248367519398</v>
      </c>
      <c r="BE84" s="9">
        <v>13017</v>
      </c>
      <c r="BF84" s="9">
        <v>2621</v>
      </c>
      <c r="BG84" s="24">
        <f t="shared" si="42"/>
        <v>20.135207805177842</v>
      </c>
      <c r="BH84" s="9">
        <v>117856</v>
      </c>
      <c r="BI84" s="9">
        <v>21301.48</v>
      </c>
      <c r="BJ84" s="24">
        <f t="shared" si="43"/>
        <v>18.074158294868315</v>
      </c>
      <c r="BK84" s="23" t="s">
        <v>0</v>
      </c>
    </row>
    <row r="85" spans="1:63" ht="24" customHeight="1">
      <c r="A85" s="8">
        <v>13</v>
      </c>
      <c r="B85" s="7" t="s">
        <v>19</v>
      </c>
      <c r="C85" s="10">
        <v>219980</v>
      </c>
      <c r="D85" s="9">
        <v>219980</v>
      </c>
      <c r="E85" s="5" t="s">
        <v>1</v>
      </c>
      <c r="F85" s="9">
        <v>280536</v>
      </c>
      <c r="G85" s="9">
        <v>280536</v>
      </c>
      <c r="H85" s="5" t="s">
        <v>1</v>
      </c>
      <c r="I85" s="9">
        <v>174099</v>
      </c>
      <c r="J85" s="9">
        <v>79.143103918538046</v>
      </c>
      <c r="K85" s="9">
        <v>62.059414834459751</v>
      </c>
      <c r="L85" s="9">
        <v>174099</v>
      </c>
      <c r="M85" s="9">
        <v>79.143103918538046</v>
      </c>
      <c r="N85" s="9">
        <v>62.059414834459751</v>
      </c>
      <c r="O85" s="5" t="s">
        <v>1</v>
      </c>
      <c r="P85" s="5" t="s">
        <v>1</v>
      </c>
      <c r="Q85" s="5" t="s">
        <v>1</v>
      </c>
      <c r="R85" s="9">
        <v>576</v>
      </c>
      <c r="S85" s="9">
        <v>571</v>
      </c>
      <c r="T85" s="9">
        <f t="shared" si="29"/>
        <v>99.131944444444443</v>
      </c>
      <c r="U85" s="9">
        <v>576</v>
      </c>
      <c r="V85" s="9">
        <v>561</v>
      </c>
      <c r="W85" s="9">
        <f t="shared" si="30"/>
        <v>97.395833333333343</v>
      </c>
      <c r="X85" s="9">
        <v>576</v>
      </c>
      <c r="Y85" s="9">
        <v>152</v>
      </c>
      <c r="Z85" s="9">
        <f t="shared" si="31"/>
        <v>26.388888888888889</v>
      </c>
      <c r="AA85" s="9">
        <v>576</v>
      </c>
      <c r="AB85" s="9">
        <v>409</v>
      </c>
      <c r="AC85" s="9">
        <f t="shared" si="32"/>
        <v>71.006944444444443</v>
      </c>
      <c r="AD85" s="9">
        <v>576</v>
      </c>
      <c r="AE85" s="24">
        <v>0</v>
      </c>
      <c r="AF85" s="24">
        <f t="shared" si="33"/>
        <v>0</v>
      </c>
      <c r="AG85" s="9">
        <v>576</v>
      </c>
      <c r="AH85" s="9">
        <v>409</v>
      </c>
      <c r="AI85" s="9">
        <f t="shared" si="34"/>
        <v>71.006944444444443</v>
      </c>
      <c r="AJ85" s="9">
        <v>576</v>
      </c>
      <c r="AK85" s="24">
        <v>78</v>
      </c>
      <c r="AL85" s="24">
        <f t="shared" si="35"/>
        <v>13.541666666666666</v>
      </c>
      <c r="AM85" s="9">
        <v>576</v>
      </c>
      <c r="AN85" s="9">
        <v>330</v>
      </c>
      <c r="AO85" s="24">
        <f t="shared" si="36"/>
        <v>57.291666666666664</v>
      </c>
      <c r="AP85" s="9">
        <v>576</v>
      </c>
      <c r="AQ85" s="24">
        <v>1</v>
      </c>
      <c r="AR85" s="24">
        <f t="shared" si="37"/>
        <v>0.1736111111111111</v>
      </c>
      <c r="AS85" s="9">
        <v>576</v>
      </c>
      <c r="AT85" s="24">
        <v>364</v>
      </c>
      <c r="AU85" s="24">
        <f t="shared" si="38"/>
        <v>63.194444444444443</v>
      </c>
      <c r="AV85" s="9">
        <v>576</v>
      </c>
      <c r="AW85" s="24">
        <v>160</v>
      </c>
      <c r="AX85" s="24">
        <f t="shared" si="39"/>
        <v>27.777777777777779</v>
      </c>
      <c r="AY85" s="9">
        <v>576</v>
      </c>
      <c r="AZ85" s="24">
        <v>204</v>
      </c>
      <c r="BA85" s="24">
        <f t="shared" si="40"/>
        <v>35.416666666666671</v>
      </c>
      <c r="BB85" s="9">
        <v>576</v>
      </c>
      <c r="BC85" s="24">
        <v>157</v>
      </c>
      <c r="BD85" s="24">
        <f t="shared" si="41"/>
        <v>27.256944444444443</v>
      </c>
      <c r="BE85" s="9">
        <v>576</v>
      </c>
      <c r="BF85" s="9">
        <v>196</v>
      </c>
      <c r="BG85" s="24">
        <f t="shared" si="42"/>
        <v>34.027777777777779</v>
      </c>
      <c r="BH85" s="9">
        <v>3738</v>
      </c>
      <c r="BI85" s="9">
        <v>1077.53</v>
      </c>
      <c r="BJ85" s="24">
        <f t="shared" si="43"/>
        <v>28.826377742108079</v>
      </c>
      <c r="BK85" s="23" t="s">
        <v>0</v>
      </c>
    </row>
    <row r="86" spans="1:63" ht="24" customHeight="1">
      <c r="A86" s="8">
        <v>14</v>
      </c>
      <c r="B86" s="7" t="s">
        <v>18</v>
      </c>
      <c r="C86" s="10">
        <v>2403600</v>
      </c>
      <c r="D86" s="9">
        <v>2403600</v>
      </c>
      <c r="E86" s="5" t="s">
        <v>1</v>
      </c>
      <c r="F86" s="9">
        <v>2359830</v>
      </c>
      <c r="G86" s="9">
        <v>2359830</v>
      </c>
      <c r="H86" s="5" t="s">
        <v>1</v>
      </c>
      <c r="I86" s="9">
        <v>1817775.43</v>
      </c>
      <c r="J86" s="9">
        <v>75.627202113496423</v>
      </c>
      <c r="K86" s="9">
        <v>77.029931393363086</v>
      </c>
      <c r="L86" s="9">
        <v>1817775.43</v>
      </c>
      <c r="M86" s="9">
        <v>75.627202113496423</v>
      </c>
      <c r="N86" s="9">
        <v>77.029931393363086</v>
      </c>
      <c r="O86" s="5" t="s">
        <v>1</v>
      </c>
      <c r="P86" s="5" t="s">
        <v>1</v>
      </c>
      <c r="Q86" s="5" t="s">
        <v>1</v>
      </c>
      <c r="R86" s="9">
        <v>31760</v>
      </c>
      <c r="S86" s="9">
        <v>26208</v>
      </c>
      <c r="T86" s="9">
        <f t="shared" si="29"/>
        <v>82.51889168765743</v>
      </c>
      <c r="U86" s="9">
        <v>31760</v>
      </c>
      <c r="V86" s="9">
        <v>26253</v>
      </c>
      <c r="W86" s="9">
        <f t="shared" si="30"/>
        <v>82.660579345088152</v>
      </c>
      <c r="X86" s="9">
        <v>31760</v>
      </c>
      <c r="Y86" s="9">
        <v>8352</v>
      </c>
      <c r="Z86" s="9">
        <f t="shared" si="31"/>
        <v>26.297229219143574</v>
      </c>
      <c r="AA86" s="9">
        <v>31760</v>
      </c>
      <c r="AB86" s="9">
        <v>17616</v>
      </c>
      <c r="AC86" s="9">
        <f t="shared" si="32"/>
        <v>55.465994962216627</v>
      </c>
      <c r="AD86" s="9">
        <v>31760</v>
      </c>
      <c r="AE86" s="9">
        <v>285</v>
      </c>
      <c r="AF86" s="9">
        <f t="shared" si="33"/>
        <v>0.89735516372795965</v>
      </c>
      <c r="AG86" s="9">
        <v>31760</v>
      </c>
      <c r="AH86" s="9">
        <v>18726</v>
      </c>
      <c r="AI86" s="9">
        <f t="shared" si="34"/>
        <v>58.960957178841312</v>
      </c>
      <c r="AJ86" s="9">
        <v>31760</v>
      </c>
      <c r="AK86" s="24">
        <v>6825</v>
      </c>
      <c r="AL86" s="24">
        <f t="shared" si="35"/>
        <v>21.489294710327457</v>
      </c>
      <c r="AM86" s="9">
        <v>31760</v>
      </c>
      <c r="AN86" s="9">
        <v>11733</v>
      </c>
      <c r="AO86" s="24">
        <f t="shared" si="36"/>
        <v>36.94269521410579</v>
      </c>
      <c r="AP86" s="9">
        <v>31760</v>
      </c>
      <c r="AQ86" s="24">
        <v>171</v>
      </c>
      <c r="AR86" s="24">
        <f t="shared" si="37"/>
        <v>0.53841309823677586</v>
      </c>
      <c r="AS86" s="9">
        <v>31760</v>
      </c>
      <c r="AT86" s="24">
        <v>13208</v>
      </c>
      <c r="AU86" s="24">
        <f t="shared" si="38"/>
        <v>41.586901763224184</v>
      </c>
      <c r="AV86" s="9">
        <v>31760</v>
      </c>
      <c r="AW86" s="24">
        <v>1305</v>
      </c>
      <c r="AX86" s="24">
        <f t="shared" si="39"/>
        <v>4.1089420654911839</v>
      </c>
      <c r="AY86" s="9">
        <v>31760</v>
      </c>
      <c r="AZ86" s="24">
        <v>11903</v>
      </c>
      <c r="BA86" s="24">
        <f t="shared" si="40"/>
        <v>37.477959697732999</v>
      </c>
      <c r="BB86" s="9">
        <v>31760</v>
      </c>
      <c r="BC86" s="24">
        <v>9028</v>
      </c>
      <c r="BD86" s="24">
        <f t="shared" si="41"/>
        <v>28.425692695214106</v>
      </c>
      <c r="BE86" s="9">
        <v>31760</v>
      </c>
      <c r="BF86" s="9">
        <v>12012</v>
      </c>
      <c r="BG86" s="24">
        <f t="shared" si="42"/>
        <v>37.821158690176318</v>
      </c>
      <c r="BH86" s="9">
        <v>445748</v>
      </c>
      <c r="BI86" s="9">
        <v>155022.62</v>
      </c>
      <c r="BJ86" s="24">
        <f t="shared" si="43"/>
        <v>34.778085375593385</v>
      </c>
      <c r="BK86" s="23" t="s">
        <v>0</v>
      </c>
    </row>
    <row r="87" spans="1:63" ht="42" customHeight="1">
      <c r="A87" s="33" t="s">
        <v>17</v>
      </c>
      <c r="B87" s="34"/>
      <c r="C87" s="3">
        <v>60120200</v>
      </c>
      <c r="D87" s="3">
        <v>39410200</v>
      </c>
      <c r="E87" s="3">
        <v>20710000</v>
      </c>
      <c r="F87" s="3">
        <v>60392001</v>
      </c>
      <c r="G87" s="11">
        <v>39682001</v>
      </c>
      <c r="H87" s="11">
        <v>20710000</v>
      </c>
      <c r="I87" s="3">
        <v>23434958.440000001</v>
      </c>
      <c r="J87" s="3">
        <v>38.98017378518368</v>
      </c>
      <c r="K87" s="3">
        <v>38.804739124308867</v>
      </c>
      <c r="L87" s="3">
        <v>23434958.440000001</v>
      </c>
      <c r="M87" s="3">
        <v>59.464195665081625</v>
      </c>
      <c r="N87" s="3">
        <v>38.804739124308867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1</v>
      </c>
      <c r="V87" s="2" t="s">
        <v>1</v>
      </c>
      <c r="W87" s="2" t="s">
        <v>1</v>
      </c>
      <c r="X87" s="2" t="s">
        <v>1</v>
      </c>
      <c r="Y87" s="2" t="s">
        <v>1</v>
      </c>
      <c r="Z87" s="2" t="s">
        <v>1</v>
      </c>
      <c r="AA87" s="2" t="s">
        <v>1</v>
      </c>
      <c r="AB87" s="2" t="s">
        <v>1</v>
      </c>
      <c r="AC87" s="2" t="s">
        <v>1</v>
      </c>
      <c r="AD87" s="2" t="s">
        <v>1</v>
      </c>
      <c r="AE87" s="2" t="s">
        <v>1</v>
      </c>
      <c r="AF87" s="2" t="s">
        <v>1</v>
      </c>
      <c r="AG87" s="2" t="s">
        <v>1</v>
      </c>
      <c r="AH87" s="2" t="s">
        <v>1</v>
      </c>
      <c r="AI87" s="2" t="s">
        <v>1</v>
      </c>
      <c r="AJ87" s="2" t="s">
        <v>1</v>
      </c>
      <c r="AK87" s="2" t="s">
        <v>1</v>
      </c>
      <c r="AL87" s="2" t="s">
        <v>1</v>
      </c>
      <c r="AM87" s="2" t="s">
        <v>1</v>
      </c>
      <c r="AN87" s="2" t="s">
        <v>1</v>
      </c>
      <c r="AO87" s="2" t="s">
        <v>1</v>
      </c>
      <c r="AP87" s="2" t="s">
        <v>1</v>
      </c>
      <c r="AQ87" s="2" t="s">
        <v>1</v>
      </c>
      <c r="AR87" s="2" t="s">
        <v>1</v>
      </c>
      <c r="AS87" s="2" t="s">
        <v>1</v>
      </c>
      <c r="AT87" s="2" t="s">
        <v>1</v>
      </c>
      <c r="AU87" s="2" t="s">
        <v>1</v>
      </c>
      <c r="AV87" s="2" t="s">
        <v>1</v>
      </c>
      <c r="AW87" s="2" t="s">
        <v>1</v>
      </c>
      <c r="AX87" s="2" t="s">
        <v>1</v>
      </c>
      <c r="AY87" s="2" t="s">
        <v>1</v>
      </c>
      <c r="AZ87" s="2" t="s">
        <v>1</v>
      </c>
      <c r="BA87" s="2" t="s">
        <v>1</v>
      </c>
      <c r="BB87" s="2" t="s">
        <v>1</v>
      </c>
      <c r="BC87" s="2" t="s">
        <v>1</v>
      </c>
      <c r="BD87" s="2" t="s">
        <v>1</v>
      </c>
      <c r="BE87" s="2" t="s">
        <v>1</v>
      </c>
      <c r="BF87" s="2" t="s">
        <v>1</v>
      </c>
      <c r="BG87" s="2" t="s">
        <v>1</v>
      </c>
      <c r="BH87" s="2" t="s">
        <v>1</v>
      </c>
      <c r="BI87" s="2" t="s">
        <v>1</v>
      </c>
      <c r="BJ87" s="2" t="s">
        <v>1</v>
      </c>
      <c r="BK87" s="2" t="s">
        <v>0</v>
      </c>
    </row>
    <row r="88" spans="1:63" ht="42" customHeight="1">
      <c r="A88" s="8">
        <v>1</v>
      </c>
      <c r="B88" s="7" t="s">
        <v>16</v>
      </c>
      <c r="C88" s="10">
        <v>143000</v>
      </c>
      <c r="D88" s="9">
        <v>143000</v>
      </c>
      <c r="E88" s="5" t="s">
        <v>1</v>
      </c>
      <c r="F88" s="9">
        <v>143000</v>
      </c>
      <c r="G88" s="9">
        <v>143000</v>
      </c>
      <c r="H88" s="5" t="s">
        <v>1</v>
      </c>
      <c r="I88" s="9">
        <v>24000</v>
      </c>
      <c r="J88" s="9">
        <v>16.783216783216783</v>
      </c>
      <c r="K88" s="9">
        <v>16.783216783216783</v>
      </c>
      <c r="L88" s="9">
        <v>24000</v>
      </c>
      <c r="M88" s="9">
        <v>16.783216783216783</v>
      </c>
      <c r="N88" s="9">
        <v>16.783216783216783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5" t="s">
        <v>1</v>
      </c>
      <c r="V88" s="5" t="s">
        <v>1</v>
      </c>
      <c r="W88" s="5" t="s">
        <v>1</v>
      </c>
      <c r="X88" s="5" t="s">
        <v>1</v>
      </c>
      <c r="Y88" s="5" t="s">
        <v>1</v>
      </c>
      <c r="Z88" s="5" t="s">
        <v>1</v>
      </c>
      <c r="AA88" s="5" t="s">
        <v>1</v>
      </c>
      <c r="AB88" s="5" t="s">
        <v>1</v>
      </c>
      <c r="AC88" s="5" t="s">
        <v>1</v>
      </c>
      <c r="AD88" s="5" t="s">
        <v>1</v>
      </c>
      <c r="AE88" s="5" t="s">
        <v>1</v>
      </c>
      <c r="AF88" s="5" t="s">
        <v>1</v>
      </c>
      <c r="AG88" s="5" t="s">
        <v>1</v>
      </c>
      <c r="AH88" s="5" t="s">
        <v>1</v>
      </c>
      <c r="AI88" s="5" t="s">
        <v>1</v>
      </c>
      <c r="AJ88" s="5" t="s">
        <v>1</v>
      </c>
      <c r="AK88" s="5" t="s">
        <v>1</v>
      </c>
      <c r="AL88" s="5" t="s">
        <v>1</v>
      </c>
      <c r="AM88" s="5" t="s">
        <v>1</v>
      </c>
      <c r="AN88" s="5" t="s">
        <v>1</v>
      </c>
      <c r="AO88" s="5" t="s">
        <v>1</v>
      </c>
      <c r="AP88" s="5" t="s">
        <v>1</v>
      </c>
      <c r="AQ88" s="5" t="s">
        <v>1</v>
      </c>
      <c r="AR88" s="5" t="s">
        <v>1</v>
      </c>
      <c r="AS88" s="5" t="s">
        <v>1</v>
      </c>
      <c r="AT88" s="5" t="s">
        <v>1</v>
      </c>
      <c r="AU88" s="5" t="s">
        <v>1</v>
      </c>
      <c r="AV88" s="5" t="s">
        <v>1</v>
      </c>
      <c r="AW88" s="5" t="s">
        <v>1</v>
      </c>
      <c r="AX88" s="5" t="s">
        <v>1</v>
      </c>
      <c r="AY88" s="5" t="s">
        <v>1</v>
      </c>
      <c r="AZ88" s="5" t="s">
        <v>1</v>
      </c>
      <c r="BA88" s="5" t="s">
        <v>1</v>
      </c>
      <c r="BB88" s="5" t="s">
        <v>1</v>
      </c>
      <c r="BC88" s="5" t="s">
        <v>1</v>
      </c>
      <c r="BD88" s="5" t="s">
        <v>1</v>
      </c>
      <c r="BE88" s="5" t="s">
        <v>1</v>
      </c>
      <c r="BF88" s="5" t="s">
        <v>1</v>
      </c>
      <c r="BG88" s="5" t="s">
        <v>1</v>
      </c>
      <c r="BH88" s="5" t="s">
        <v>1</v>
      </c>
      <c r="BI88" s="5" t="s">
        <v>1</v>
      </c>
      <c r="BJ88" s="5" t="s">
        <v>1</v>
      </c>
      <c r="BK88" s="4" t="s">
        <v>0</v>
      </c>
    </row>
    <row r="89" spans="1:63" ht="42" customHeight="1">
      <c r="A89" s="8">
        <v>2</v>
      </c>
      <c r="B89" s="7" t="s">
        <v>15</v>
      </c>
      <c r="C89" s="10">
        <v>143000</v>
      </c>
      <c r="D89" s="9">
        <v>143000</v>
      </c>
      <c r="E89" s="5" t="s">
        <v>1</v>
      </c>
      <c r="F89" s="9">
        <v>143000</v>
      </c>
      <c r="G89" s="9">
        <v>143000</v>
      </c>
      <c r="H89" s="5" t="s">
        <v>1</v>
      </c>
      <c r="I89" s="9">
        <v>93133.38</v>
      </c>
      <c r="J89" s="9">
        <v>65.12823776223776</v>
      </c>
      <c r="K89" s="9">
        <v>65.12823776223776</v>
      </c>
      <c r="L89" s="9">
        <v>93133.38</v>
      </c>
      <c r="M89" s="9">
        <v>65.12823776223776</v>
      </c>
      <c r="N89" s="9">
        <v>65.12823776223776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5" t="s">
        <v>1</v>
      </c>
      <c r="V89" s="5" t="s">
        <v>1</v>
      </c>
      <c r="W89" s="5" t="s">
        <v>1</v>
      </c>
      <c r="X89" s="5" t="s">
        <v>1</v>
      </c>
      <c r="Y89" s="5" t="s">
        <v>1</v>
      </c>
      <c r="Z89" s="5" t="s">
        <v>1</v>
      </c>
      <c r="AA89" s="5" t="s">
        <v>1</v>
      </c>
      <c r="AB89" s="5" t="s">
        <v>1</v>
      </c>
      <c r="AC89" s="5" t="s">
        <v>1</v>
      </c>
      <c r="AD89" s="5" t="s">
        <v>1</v>
      </c>
      <c r="AE89" s="5" t="s">
        <v>1</v>
      </c>
      <c r="AF89" s="5" t="s">
        <v>1</v>
      </c>
      <c r="AG89" s="5" t="s">
        <v>1</v>
      </c>
      <c r="AH89" s="5" t="s">
        <v>1</v>
      </c>
      <c r="AI89" s="5" t="s">
        <v>1</v>
      </c>
      <c r="AJ89" s="5" t="s">
        <v>1</v>
      </c>
      <c r="AK89" s="5" t="s">
        <v>1</v>
      </c>
      <c r="AL89" s="5" t="s">
        <v>1</v>
      </c>
      <c r="AM89" s="5" t="s">
        <v>1</v>
      </c>
      <c r="AN89" s="5" t="s">
        <v>1</v>
      </c>
      <c r="AO89" s="5" t="s">
        <v>1</v>
      </c>
      <c r="AP89" s="5" t="s">
        <v>1</v>
      </c>
      <c r="AQ89" s="5" t="s">
        <v>1</v>
      </c>
      <c r="AR89" s="5" t="s">
        <v>1</v>
      </c>
      <c r="AS89" s="5" t="s">
        <v>1</v>
      </c>
      <c r="AT89" s="5" t="s">
        <v>1</v>
      </c>
      <c r="AU89" s="5" t="s">
        <v>1</v>
      </c>
      <c r="AV89" s="5" t="s">
        <v>1</v>
      </c>
      <c r="AW89" s="5" t="s">
        <v>1</v>
      </c>
      <c r="AX89" s="5" t="s">
        <v>1</v>
      </c>
      <c r="AY89" s="5" t="s">
        <v>1</v>
      </c>
      <c r="AZ89" s="5" t="s">
        <v>1</v>
      </c>
      <c r="BA89" s="5" t="s">
        <v>1</v>
      </c>
      <c r="BB89" s="5" t="s">
        <v>1</v>
      </c>
      <c r="BC89" s="5" t="s">
        <v>1</v>
      </c>
      <c r="BD89" s="5" t="s">
        <v>1</v>
      </c>
      <c r="BE89" s="5" t="s">
        <v>1</v>
      </c>
      <c r="BF89" s="5" t="s">
        <v>1</v>
      </c>
      <c r="BG89" s="5" t="s">
        <v>1</v>
      </c>
      <c r="BH89" s="5" t="s">
        <v>1</v>
      </c>
      <c r="BI89" s="5" t="s">
        <v>1</v>
      </c>
      <c r="BJ89" s="5" t="s">
        <v>1</v>
      </c>
      <c r="BK89" s="4" t="s">
        <v>0</v>
      </c>
    </row>
    <row r="90" spans="1:6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5" t="s">
        <v>1</v>
      </c>
      <c r="Y90" s="5" t="s">
        <v>1</v>
      </c>
      <c r="Z90" s="5" t="s">
        <v>1</v>
      </c>
      <c r="AA90" s="5" t="s">
        <v>1</v>
      </c>
      <c r="AB90" s="5" t="s">
        <v>1</v>
      </c>
      <c r="AC90" s="5" t="s">
        <v>1</v>
      </c>
      <c r="AD90" s="5" t="s">
        <v>1</v>
      </c>
      <c r="AE90" s="5" t="s">
        <v>1</v>
      </c>
      <c r="AF90" s="5" t="s">
        <v>1</v>
      </c>
      <c r="AG90" s="5" t="s">
        <v>1</v>
      </c>
      <c r="AH90" s="5" t="s">
        <v>1</v>
      </c>
      <c r="AI90" s="5" t="s">
        <v>1</v>
      </c>
      <c r="AJ90" s="5" t="s">
        <v>1</v>
      </c>
      <c r="AK90" s="5" t="s">
        <v>1</v>
      </c>
      <c r="AL90" s="5" t="s">
        <v>1</v>
      </c>
      <c r="AM90" s="5" t="s">
        <v>1</v>
      </c>
      <c r="AN90" s="5" t="s">
        <v>1</v>
      </c>
      <c r="AO90" s="5" t="s">
        <v>1</v>
      </c>
      <c r="AP90" s="5" t="s">
        <v>1</v>
      </c>
      <c r="AQ90" s="5" t="s">
        <v>1</v>
      </c>
      <c r="AR90" s="5" t="s">
        <v>1</v>
      </c>
      <c r="AS90" s="5" t="s">
        <v>1</v>
      </c>
      <c r="AT90" s="5" t="s">
        <v>1</v>
      </c>
      <c r="AU90" s="5" t="s">
        <v>1</v>
      </c>
      <c r="AV90" s="5" t="s">
        <v>1</v>
      </c>
      <c r="AW90" s="5" t="s">
        <v>1</v>
      </c>
      <c r="AX90" s="5" t="s">
        <v>1</v>
      </c>
      <c r="AY90" s="5" t="s">
        <v>1</v>
      </c>
      <c r="AZ90" s="5" t="s">
        <v>1</v>
      </c>
      <c r="BA90" s="5" t="s">
        <v>1</v>
      </c>
      <c r="BB90" s="5" t="s">
        <v>1</v>
      </c>
      <c r="BC90" s="5" t="s">
        <v>1</v>
      </c>
      <c r="BD90" s="5" t="s">
        <v>1</v>
      </c>
      <c r="BE90" s="5" t="s">
        <v>1</v>
      </c>
      <c r="BF90" s="5" t="s">
        <v>1</v>
      </c>
      <c r="BG90" s="5" t="s">
        <v>1</v>
      </c>
      <c r="BH90" s="5" t="s">
        <v>1</v>
      </c>
      <c r="BI90" s="5" t="s">
        <v>1</v>
      </c>
      <c r="BJ90" s="5" t="s">
        <v>1</v>
      </c>
      <c r="BK90" s="4" t="s">
        <v>0</v>
      </c>
    </row>
    <row r="91" spans="1:6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5" t="s">
        <v>1</v>
      </c>
      <c r="Y91" s="5" t="s">
        <v>1</v>
      </c>
      <c r="Z91" s="5" t="s">
        <v>1</v>
      </c>
      <c r="AA91" s="5" t="s">
        <v>1</v>
      </c>
      <c r="AB91" s="5" t="s">
        <v>1</v>
      </c>
      <c r="AC91" s="5" t="s">
        <v>1</v>
      </c>
      <c r="AD91" s="5" t="s">
        <v>1</v>
      </c>
      <c r="AE91" s="5" t="s">
        <v>1</v>
      </c>
      <c r="AF91" s="5" t="s">
        <v>1</v>
      </c>
      <c r="AG91" s="5" t="s">
        <v>1</v>
      </c>
      <c r="AH91" s="5" t="s">
        <v>1</v>
      </c>
      <c r="AI91" s="5" t="s">
        <v>1</v>
      </c>
      <c r="AJ91" s="5" t="s">
        <v>1</v>
      </c>
      <c r="AK91" s="5" t="s">
        <v>1</v>
      </c>
      <c r="AL91" s="5" t="s">
        <v>1</v>
      </c>
      <c r="AM91" s="5" t="s">
        <v>1</v>
      </c>
      <c r="AN91" s="5" t="s">
        <v>1</v>
      </c>
      <c r="AO91" s="5" t="s">
        <v>1</v>
      </c>
      <c r="AP91" s="5" t="s">
        <v>1</v>
      </c>
      <c r="AQ91" s="5" t="s">
        <v>1</v>
      </c>
      <c r="AR91" s="5" t="s">
        <v>1</v>
      </c>
      <c r="AS91" s="5" t="s">
        <v>1</v>
      </c>
      <c r="AT91" s="5" t="s">
        <v>1</v>
      </c>
      <c r="AU91" s="5" t="s">
        <v>1</v>
      </c>
      <c r="AV91" s="5" t="s">
        <v>1</v>
      </c>
      <c r="AW91" s="5" t="s">
        <v>1</v>
      </c>
      <c r="AX91" s="5" t="s">
        <v>1</v>
      </c>
      <c r="AY91" s="5" t="s">
        <v>1</v>
      </c>
      <c r="AZ91" s="5" t="s">
        <v>1</v>
      </c>
      <c r="BA91" s="5" t="s">
        <v>1</v>
      </c>
      <c r="BB91" s="5" t="s">
        <v>1</v>
      </c>
      <c r="BC91" s="5" t="s">
        <v>1</v>
      </c>
      <c r="BD91" s="5" t="s">
        <v>1</v>
      </c>
      <c r="BE91" s="5" t="s">
        <v>1</v>
      </c>
      <c r="BF91" s="5" t="s">
        <v>1</v>
      </c>
      <c r="BG91" s="5" t="s">
        <v>1</v>
      </c>
      <c r="BH91" s="5" t="s">
        <v>1</v>
      </c>
      <c r="BI91" s="5" t="s">
        <v>1</v>
      </c>
      <c r="BJ91" s="5" t="s">
        <v>1</v>
      </c>
      <c r="BK91" s="4" t="s">
        <v>0</v>
      </c>
    </row>
    <row r="92" spans="1:6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5" t="s">
        <v>1</v>
      </c>
      <c r="V92" s="5" t="s">
        <v>1</v>
      </c>
      <c r="W92" s="5" t="s">
        <v>1</v>
      </c>
      <c r="X92" s="5" t="s">
        <v>1</v>
      </c>
      <c r="Y92" s="5" t="s">
        <v>1</v>
      </c>
      <c r="Z92" s="5" t="s">
        <v>1</v>
      </c>
      <c r="AA92" s="5" t="s">
        <v>1</v>
      </c>
      <c r="AB92" s="5" t="s">
        <v>1</v>
      </c>
      <c r="AC92" s="5" t="s">
        <v>1</v>
      </c>
      <c r="AD92" s="5" t="s">
        <v>1</v>
      </c>
      <c r="AE92" s="5" t="s">
        <v>1</v>
      </c>
      <c r="AF92" s="5" t="s">
        <v>1</v>
      </c>
      <c r="AG92" s="5" t="s">
        <v>1</v>
      </c>
      <c r="AH92" s="5" t="s">
        <v>1</v>
      </c>
      <c r="AI92" s="5" t="s">
        <v>1</v>
      </c>
      <c r="AJ92" s="5" t="s">
        <v>1</v>
      </c>
      <c r="AK92" s="5" t="s">
        <v>1</v>
      </c>
      <c r="AL92" s="5" t="s">
        <v>1</v>
      </c>
      <c r="AM92" s="5" t="s">
        <v>1</v>
      </c>
      <c r="AN92" s="5" t="s">
        <v>1</v>
      </c>
      <c r="AO92" s="5" t="s">
        <v>1</v>
      </c>
      <c r="AP92" s="5" t="s">
        <v>1</v>
      </c>
      <c r="AQ92" s="5" t="s">
        <v>1</v>
      </c>
      <c r="AR92" s="5" t="s">
        <v>1</v>
      </c>
      <c r="AS92" s="5" t="s">
        <v>1</v>
      </c>
      <c r="AT92" s="5" t="s">
        <v>1</v>
      </c>
      <c r="AU92" s="5" t="s">
        <v>1</v>
      </c>
      <c r="AV92" s="5" t="s">
        <v>1</v>
      </c>
      <c r="AW92" s="5" t="s">
        <v>1</v>
      </c>
      <c r="AX92" s="5" t="s">
        <v>1</v>
      </c>
      <c r="AY92" s="5" t="s">
        <v>1</v>
      </c>
      <c r="AZ92" s="5" t="s">
        <v>1</v>
      </c>
      <c r="BA92" s="5" t="s">
        <v>1</v>
      </c>
      <c r="BB92" s="5" t="s">
        <v>1</v>
      </c>
      <c r="BC92" s="5" t="s">
        <v>1</v>
      </c>
      <c r="BD92" s="5" t="s">
        <v>1</v>
      </c>
      <c r="BE92" s="5" t="s">
        <v>1</v>
      </c>
      <c r="BF92" s="5" t="s">
        <v>1</v>
      </c>
      <c r="BG92" s="5" t="s">
        <v>1</v>
      </c>
      <c r="BH92" s="5" t="s">
        <v>1</v>
      </c>
      <c r="BI92" s="5" t="s">
        <v>1</v>
      </c>
      <c r="BJ92" s="5" t="s">
        <v>1</v>
      </c>
      <c r="BK92" s="4" t="s">
        <v>0</v>
      </c>
    </row>
    <row r="93" spans="1:63" ht="42" customHeight="1">
      <c r="A93" s="8">
        <v>6</v>
      </c>
      <c r="B93" s="7" t="s">
        <v>11</v>
      </c>
      <c r="C93" s="10">
        <v>20710000</v>
      </c>
      <c r="D93" s="5" t="s">
        <v>1</v>
      </c>
      <c r="E93" s="9">
        <v>20710000</v>
      </c>
      <c r="F93" s="9">
        <v>20710000</v>
      </c>
      <c r="G93" s="5" t="s">
        <v>1</v>
      </c>
      <c r="H93" s="9">
        <v>20710000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5" t="s">
        <v>1</v>
      </c>
      <c r="Y93" s="5" t="s">
        <v>1</v>
      </c>
      <c r="Z93" s="5" t="s">
        <v>1</v>
      </c>
      <c r="AA93" s="5" t="s">
        <v>1</v>
      </c>
      <c r="AB93" s="5" t="s">
        <v>1</v>
      </c>
      <c r="AC93" s="5" t="s">
        <v>1</v>
      </c>
      <c r="AD93" s="5" t="s">
        <v>1</v>
      </c>
      <c r="AE93" s="5" t="s">
        <v>1</v>
      </c>
      <c r="AF93" s="5" t="s">
        <v>1</v>
      </c>
      <c r="AG93" s="5" t="s">
        <v>1</v>
      </c>
      <c r="AH93" s="5" t="s">
        <v>1</v>
      </c>
      <c r="AI93" s="5" t="s">
        <v>1</v>
      </c>
      <c r="AJ93" s="5" t="s">
        <v>1</v>
      </c>
      <c r="AK93" s="5" t="s">
        <v>1</v>
      </c>
      <c r="AL93" s="5" t="s">
        <v>1</v>
      </c>
      <c r="AM93" s="5" t="s">
        <v>1</v>
      </c>
      <c r="AN93" s="5" t="s">
        <v>1</v>
      </c>
      <c r="AO93" s="5" t="s">
        <v>1</v>
      </c>
      <c r="AP93" s="5" t="s">
        <v>1</v>
      </c>
      <c r="AQ93" s="5" t="s">
        <v>1</v>
      </c>
      <c r="AR93" s="5" t="s">
        <v>1</v>
      </c>
      <c r="AS93" s="5" t="s">
        <v>1</v>
      </c>
      <c r="AT93" s="5" t="s">
        <v>1</v>
      </c>
      <c r="AU93" s="5" t="s">
        <v>1</v>
      </c>
      <c r="AV93" s="5" t="s">
        <v>1</v>
      </c>
      <c r="AW93" s="5" t="s">
        <v>1</v>
      </c>
      <c r="AX93" s="5" t="s">
        <v>1</v>
      </c>
      <c r="AY93" s="5" t="s">
        <v>1</v>
      </c>
      <c r="AZ93" s="5" t="s">
        <v>1</v>
      </c>
      <c r="BA93" s="5" t="s">
        <v>1</v>
      </c>
      <c r="BB93" s="5" t="s">
        <v>1</v>
      </c>
      <c r="BC93" s="5" t="s">
        <v>1</v>
      </c>
      <c r="BD93" s="5" t="s">
        <v>1</v>
      </c>
      <c r="BE93" s="5" t="s">
        <v>1</v>
      </c>
      <c r="BF93" s="5" t="s">
        <v>1</v>
      </c>
      <c r="BG93" s="5" t="s">
        <v>1</v>
      </c>
      <c r="BH93" s="5" t="s">
        <v>1</v>
      </c>
      <c r="BI93" s="5" t="s">
        <v>1</v>
      </c>
      <c r="BJ93" s="5" t="s">
        <v>1</v>
      </c>
      <c r="BK93" s="4" t="s">
        <v>0</v>
      </c>
    </row>
    <row r="94" spans="1:6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5" t="s">
        <v>1</v>
      </c>
      <c r="V94" s="5" t="s">
        <v>1</v>
      </c>
      <c r="W94" s="5" t="s">
        <v>1</v>
      </c>
      <c r="X94" s="5" t="s">
        <v>1</v>
      </c>
      <c r="Y94" s="5" t="s">
        <v>1</v>
      </c>
      <c r="Z94" s="5" t="s">
        <v>1</v>
      </c>
      <c r="AA94" s="5" t="s">
        <v>1</v>
      </c>
      <c r="AB94" s="5" t="s">
        <v>1</v>
      </c>
      <c r="AC94" s="5" t="s">
        <v>1</v>
      </c>
      <c r="AD94" s="5" t="s">
        <v>1</v>
      </c>
      <c r="AE94" s="5" t="s">
        <v>1</v>
      </c>
      <c r="AF94" s="5" t="s">
        <v>1</v>
      </c>
      <c r="AG94" s="5" t="s">
        <v>1</v>
      </c>
      <c r="AH94" s="5" t="s">
        <v>1</v>
      </c>
      <c r="AI94" s="5" t="s">
        <v>1</v>
      </c>
      <c r="AJ94" s="5" t="s">
        <v>1</v>
      </c>
      <c r="AK94" s="5" t="s">
        <v>1</v>
      </c>
      <c r="AL94" s="5" t="s">
        <v>1</v>
      </c>
      <c r="AM94" s="5" t="s">
        <v>1</v>
      </c>
      <c r="AN94" s="5" t="s">
        <v>1</v>
      </c>
      <c r="AO94" s="5" t="s">
        <v>1</v>
      </c>
      <c r="AP94" s="5" t="s">
        <v>1</v>
      </c>
      <c r="AQ94" s="5" t="s">
        <v>1</v>
      </c>
      <c r="AR94" s="5" t="s">
        <v>1</v>
      </c>
      <c r="AS94" s="5" t="s">
        <v>1</v>
      </c>
      <c r="AT94" s="5" t="s">
        <v>1</v>
      </c>
      <c r="AU94" s="5" t="s">
        <v>1</v>
      </c>
      <c r="AV94" s="5" t="s">
        <v>1</v>
      </c>
      <c r="AW94" s="5" t="s">
        <v>1</v>
      </c>
      <c r="AX94" s="5" t="s">
        <v>1</v>
      </c>
      <c r="AY94" s="5" t="s">
        <v>1</v>
      </c>
      <c r="AZ94" s="5" t="s">
        <v>1</v>
      </c>
      <c r="BA94" s="5" t="s">
        <v>1</v>
      </c>
      <c r="BB94" s="5" t="s">
        <v>1</v>
      </c>
      <c r="BC94" s="5" t="s">
        <v>1</v>
      </c>
      <c r="BD94" s="5" t="s">
        <v>1</v>
      </c>
      <c r="BE94" s="5" t="s">
        <v>1</v>
      </c>
      <c r="BF94" s="5" t="s">
        <v>1</v>
      </c>
      <c r="BG94" s="5" t="s">
        <v>1</v>
      </c>
      <c r="BH94" s="5" t="s">
        <v>1</v>
      </c>
      <c r="BI94" s="5" t="s">
        <v>1</v>
      </c>
      <c r="BJ94" s="5" t="s">
        <v>1</v>
      </c>
      <c r="BK94" s="4" t="s">
        <v>0</v>
      </c>
    </row>
    <row r="95" spans="1:63" ht="42" customHeight="1">
      <c r="A95" s="8">
        <v>8</v>
      </c>
      <c r="B95" s="7" t="s">
        <v>9</v>
      </c>
      <c r="C95" s="10">
        <v>30854400</v>
      </c>
      <c r="D95" s="9">
        <v>30854400</v>
      </c>
      <c r="E95" s="5" t="s">
        <v>1</v>
      </c>
      <c r="F95" s="9">
        <v>31219555</v>
      </c>
      <c r="G95" s="9">
        <v>31219555</v>
      </c>
      <c r="H95" s="5" t="s">
        <v>1</v>
      </c>
      <c r="I95" s="9">
        <v>18015783.030000001</v>
      </c>
      <c r="J95" s="9">
        <v>58.389672234754201</v>
      </c>
      <c r="K95" s="9">
        <v>57.706725896637536</v>
      </c>
      <c r="L95" s="9">
        <v>18015783.030000001</v>
      </c>
      <c r="M95" s="9">
        <v>58.389672234754201</v>
      </c>
      <c r="N95" s="9">
        <v>57.706725896637536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5" t="s">
        <v>1</v>
      </c>
      <c r="V95" s="5" t="s">
        <v>1</v>
      </c>
      <c r="W95" s="5" t="s">
        <v>1</v>
      </c>
      <c r="X95" s="5" t="s">
        <v>1</v>
      </c>
      <c r="Y95" s="5" t="s">
        <v>1</v>
      </c>
      <c r="Z95" s="5" t="s">
        <v>1</v>
      </c>
      <c r="AA95" s="5" t="s">
        <v>1</v>
      </c>
      <c r="AB95" s="5" t="s">
        <v>1</v>
      </c>
      <c r="AC95" s="5" t="s">
        <v>1</v>
      </c>
      <c r="AD95" s="5" t="s">
        <v>1</v>
      </c>
      <c r="AE95" s="5" t="s">
        <v>1</v>
      </c>
      <c r="AF95" s="5" t="s">
        <v>1</v>
      </c>
      <c r="AG95" s="5" t="s">
        <v>1</v>
      </c>
      <c r="AH95" s="5" t="s">
        <v>1</v>
      </c>
      <c r="AI95" s="5" t="s">
        <v>1</v>
      </c>
      <c r="AJ95" s="5" t="s">
        <v>1</v>
      </c>
      <c r="AK95" s="5" t="s">
        <v>1</v>
      </c>
      <c r="AL95" s="5" t="s">
        <v>1</v>
      </c>
      <c r="AM95" s="5" t="s">
        <v>1</v>
      </c>
      <c r="AN95" s="5" t="s">
        <v>1</v>
      </c>
      <c r="AO95" s="5" t="s">
        <v>1</v>
      </c>
      <c r="AP95" s="5" t="s">
        <v>1</v>
      </c>
      <c r="AQ95" s="5" t="s">
        <v>1</v>
      </c>
      <c r="AR95" s="5" t="s">
        <v>1</v>
      </c>
      <c r="AS95" s="5" t="s">
        <v>1</v>
      </c>
      <c r="AT95" s="5" t="s">
        <v>1</v>
      </c>
      <c r="AU95" s="5" t="s">
        <v>1</v>
      </c>
      <c r="AV95" s="5" t="s">
        <v>1</v>
      </c>
      <c r="AW95" s="5" t="s">
        <v>1</v>
      </c>
      <c r="AX95" s="5" t="s">
        <v>1</v>
      </c>
      <c r="AY95" s="5" t="s">
        <v>1</v>
      </c>
      <c r="AZ95" s="5" t="s">
        <v>1</v>
      </c>
      <c r="BA95" s="5" t="s">
        <v>1</v>
      </c>
      <c r="BB95" s="5" t="s">
        <v>1</v>
      </c>
      <c r="BC95" s="5" t="s">
        <v>1</v>
      </c>
      <c r="BD95" s="5" t="s">
        <v>1</v>
      </c>
      <c r="BE95" s="5" t="s">
        <v>1</v>
      </c>
      <c r="BF95" s="5" t="s">
        <v>1</v>
      </c>
      <c r="BG95" s="5" t="s">
        <v>1</v>
      </c>
      <c r="BH95" s="5" t="s">
        <v>1</v>
      </c>
      <c r="BI95" s="5" t="s">
        <v>1</v>
      </c>
      <c r="BJ95" s="5" t="s">
        <v>1</v>
      </c>
      <c r="BK95" s="4" t="s">
        <v>0</v>
      </c>
    </row>
    <row r="96" spans="1:6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5" t="s">
        <v>1</v>
      </c>
      <c r="V96" s="5" t="s">
        <v>1</v>
      </c>
      <c r="W96" s="5" t="s">
        <v>1</v>
      </c>
      <c r="X96" s="5" t="s">
        <v>1</v>
      </c>
      <c r="Y96" s="5" t="s">
        <v>1</v>
      </c>
      <c r="Z96" s="5" t="s">
        <v>1</v>
      </c>
      <c r="AA96" s="5" t="s">
        <v>1</v>
      </c>
      <c r="AB96" s="5" t="s">
        <v>1</v>
      </c>
      <c r="AC96" s="5" t="s">
        <v>1</v>
      </c>
      <c r="AD96" s="5" t="s">
        <v>1</v>
      </c>
      <c r="AE96" s="5" t="s">
        <v>1</v>
      </c>
      <c r="AF96" s="5" t="s">
        <v>1</v>
      </c>
      <c r="AG96" s="5" t="s">
        <v>1</v>
      </c>
      <c r="AH96" s="5" t="s">
        <v>1</v>
      </c>
      <c r="AI96" s="5" t="s">
        <v>1</v>
      </c>
      <c r="AJ96" s="5" t="s">
        <v>1</v>
      </c>
      <c r="AK96" s="5" t="s">
        <v>1</v>
      </c>
      <c r="AL96" s="5" t="s">
        <v>1</v>
      </c>
      <c r="AM96" s="5" t="s">
        <v>1</v>
      </c>
      <c r="AN96" s="5" t="s">
        <v>1</v>
      </c>
      <c r="AO96" s="5" t="s">
        <v>1</v>
      </c>
      <c r="AP96" s="5" t="s">
        <v>1</v>
      </c>
      <c r="AQ96" s="5" t="s">
        <v>1</v>
      </c>
      <c r="AR96" s="5" t="s">
        <v>1</v>
      </c>
      <c r="AS96" s="5" t="s">
        <v>1</v>
      </c>
      <c r="AT96" s="5" t="s">
        <v>1</v>
      </c>
      <c r="AU96" s="5" t="s">
        <v>1</v>
      </c>
      <c r="AV96" s="5" t="s">
        <v>1</v>
      </c>
      <c r="AW96" s="5" t="s">
        <v>1</v>
      </c>
      <c r="AX96" s="5" t="s">
        <v>1</v>
      </c>
      <c r="AY96" s="5" t="s">
        <v>1</v>
      </c>
      <c r="AZ96" s="5" t="s">
        <v>1</v>
      </c>
      <c r="BA96" s="5" t="s">
        <v>1</v>
      </c>
      <c r="BB96" s="5" t="s">
        <v>1</v>
      </c>
      <c r="BC96" s="5" t="s">
        <v>1</v>
      </c>
      <c r="BD96" s="5" t="s">
        <v>1</v>
      </c>
      <c r="BE96" s="5" t="s">
        <v>1</v>
      </c>
      <c r="BF96" s="5" t="s">
        <v>1</v>
      </c>
      <c r="BG96" s="5" t="s">
        <v>1</v>
      </c>
      <c r="BH96" s="5" t="s">
        <v>1</v>
      </c>
      <c r="BI96" s="5" t="s">
        <v>1</v>
      </c>
      <c r="BJ96" s="5" t="s">
        <v>1</v>
      </c>
      <c r="BK96" s="4" t="s">
        <v>0</v>
      </c>
    </row>
    <row r="97" spans="1:63" ht="42" customHeight="1">
      <c r="A97" s="8">
        <v>10</v>
      </c>
      <c r="B97" s="7" t="s">
        <v>7</v>
      </c>
      <c r="C97" s="10">
        <v>1540900</v>
      </c>
      <c r="D97" s="9">
        <v>1540900</v>
      </c>
      <c r="E97" s="5" t="s">
        <v>1</v>
      </c>
      <c r="F97" s="9">
        <v>1540900</v>
      </c>
      <c r="G97" s="9">
        <v>1540900</v>
      </c>
      <c r="H97" s="5" t="s">
        <v>1</v>
      </c>
      <c r="I97" s="9">
        <v>1664977.2</v>
      </c>
      <c r="J97" s="9">
        <v>108.05225517554675</v>
      </c>
      <c r="K97" s="9">
        <v>108.05225517554675</v>
      </c>
      <c r="L97" s="9">
        <v>1664977.2</v>
      </c>
      <c r="M97" s="9">
        <v>108.05225517554675</v>
      </c>
      <c r="N97" s="9">
        <v>108.05225517554675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5" t="s">
        <v>1</v>
      </c>
      <c r="V97" s="5" t="s">
        <v>1</v>
      </c>
      <c r="W97" s="5" t="s">
        <v>1</v>
      </c>
      <c r="X97" s="5" t="s">
        <v>1</v>
      </c>
      <c r="Y97" s="5" t="s">
        <v>1</v>
      </c>
      <c r="Z97" s="5" t="s">
        <v>1</v>
      </c>
      <c r="AA97" s="5" t="s">
        <v>1</v>
      </c>
      <c r="AB97" s="5" t="s">
        <v>1</v>
      </c>
      <c r="AC97" s="5" t="s">
        <v>1</v>
      </c>
      <c r="AD97" s="5" t="s">
        <v>1</v>
      </c>
      <c r="AE97" s="5" t="s">
        <v>1</v>
      </c>
      <c r="AF97" s="5" t="s">
        <v>1</v>
      </c>
      <c r="AG97" s="5" t="s">
        <v>1</v>
      </c>
      <c r="AH97" s="5" t="s">
        <v>1</v>
      </c>
      <c r="AI97" s="5" t="s">
        <v>1</v>
      </c>
      <c r="AJ97" s="5" t="s">
        <v>1</v>
      </c>
      <c r="AK97" s="5" t="s">
        <v>1</v>
      </c>
      <c r="AL97" s="5" t="s">
        <v>1</v>
      </c>
      <c r="AM97" s="5" t="s">
        <v>1</v>
      </c>
      <c r="AN97" s="5" t="s">
        <v>1</v>
      </c>
      <c r="AO97" s="5" t="s">
        <v>1</v>
      </c>
      <c r="AP97" s="5" t="s">
        <v>1</v>
      </c>
      <c r="AQ97" s="5" t="s">
        <v>1</v>
      </c>
      <c r="AR97" s="5" t="s">
        <v>1</v>
      </c>
      <c r="AS97" s="5" t="s">
        <v>1</v>
      </c>
      <c r="AT97" s="5" t="s">
        <v>1</v>
      </c>
      <c r="AU97" s="5" t="s">
        <v>1</v>
      </c>
      <c r="AV97" s="5" t="s">
        <v>1</v>
      </c>
      <c r="AW97" s="5" t="s">
        <v>1</v>
      </c>
      <c r="AX97" s="5" t="s">
        <v>1</v>
      </c>
      <c r="AY97" s="5" t="s">
        <v>1</v>
      </c>
      <c r="AZ97" s="5" t="s">
        <v>1</v>
      </c>
      <c r="BA97" s="5" t="s">
        <v>1</v>
      </c>
      <c r="BB97" s="5" t="s">
        <v>1</v>
      </c>
      <c r="BC97" s="5" t="s">
        <v>1</v>
      </c>
      <c r="BD97" s="5" t="s">
        <v>1</v>
      </c>
      <c r="BE97" s="5" t="s">
        <v>1</v>
      </c>
      <c r="BF97" s="5" t="s">
        <v>1</v>
      </c>
      <c r="BG97" s="5" t="s">
        <v>1</v>
      </c>
      <c r="BH97" s="5" t="s">
        <v>1</v>
      </c>
      <c r="BI97" s="5" t="s">
        <v>1</v>
      </c>
      <c r="BJ97" s="5" t="s">
        <v>1</v>
      </c>
      <c r="BK97" s="4" t="s">
        <v>0</v>
      </c>
    </row>
    <row r="98" spans="1:63" ht="42" customHeight="1">
      <c r="A98" s="8">
        <v>11</v>
      </c>
      <c r="B98" s="7" t="s">
        <v>6</v>
      </c>
      <c r="C98" s="10">
        <v>686000</v>
      </c>
      <c r="D98" s="9">
        <v>686000</v>
      </c>
      <c r="E98" s="5" t="s">
        <v>1</v>
      </c>
      <c r="F98" s="9">
        <v>686000</v>
      </c>
      <c r="G98" s="9">
        <v>686000</v>
      </c>
      <c r="H98" s="5" t="s">
        <v>1</v>
      </c>
      <c r="I98" s="9">
        <v>679749.79</v>
      </c>
      <c r="J98" s="9">
        <v>99.088890670553923</v>
      </c>
      <c r="K98" s="9">
        <v>99.088890670553923</v>
      </c>
      <c r="L98" s="9">
        <v>679749.79</v>
      </c>
      <c r="M98" s="9">
        <v>99.088890670553923</v>
      </c>
      <c r="N98" s="9">
        <v>99.088890670553923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5" t="s">
        <v>1</v>
      </c>
      <c r="Y98" s="5" t="s">
        <v>1</v>
      </c>
      <c r="Z98" s="5" t="s">
        <v>1</v>
      </c>
      <c r="AA98" s="5" t="s">
        <v>1</v>
      </c>
      <c r="AB98" s="5" t="s">
        <v>1</v>
      </c>
      <c r="AC98" s="5" t="s">
        <v>1</v>
      </c>
      <c r="AD98" s="5" t="s">
        <v>1</v>
      </c>
      <c r="AE98" s="5" t="s">
        <v>1</v>
      </c>
      <c r="AF98" s="5" t="s">
        <v>1</v>
      </c>
      <c r="AG98" s="5" t="s">
        <v>1</v>
      </c>
      <c r="AH98" s="5" t="s">
        <v>1</v>
      </c>
      <c r="AI98" s="5" t="s">
        <v>1</v>
      </c>
      <c r="AJ98" s="5" t="s">
        <v>1</v>
      </c>
      <c r="AK98" s="5" t="s">
        <v>1</v>
      </c>
      <c r="AL98" s="5" t="s">
        <v>1</v>
      </c>
      <c r="AM98" s="5" t="s">
        <v>1</v>
      </c>
      <c r="AN98" s="5" t="s">
        <v>1</v>
      </c>
      <c r="AO98" s="5" t="s">
        <v>1</v>
      </c>
      <c r="AP98" s="5" t="s">
        <v>1</v>
      </c>
      <c r="AQ98" s="5" t="s">
        <v>1</v>
      </c>
      <c r="AR98" s="5" t="s">
        <v>1</v>
      </c>
      <c r="AS98" s="5" t="s">
        <v>1</v>
      </c>
      <c r="AT98" s="5" t="s">
        <v>1</v>
      </c>
      <c r="AU98" s="5" t="s">
        <v>1</v>
      </c>
      <c r="AV98" s="5" t="s">
        <v>1</v>
      </c>
      <c r="AW98" s="5" t="s">
        <v>1</v>
      </c>
      <c r="AX98" s="5" t="s">
        <v>1</v>
      </c>
      <c r="AY98" s="5" t="s">
        <v>1</v>
      </c>
      <c r="AZ98" s="5" t="s">
        <v>1</v>
      </c>
      <c r="BA98" s="5" t="s">
        <v>1</v>
      </c>
      <c r="BB98" s="5" t="s">
        <v>1</v>
      </c>
      <c r="BC98" s="5" t="s">
        <v>1</v>
      </c>
      <c r="BD98" s="5" t="s">
        <v>1</v>
      </c>
      <c r="BE98" s="5" t="s">
        <v>1</v>
      </c>
      <c r="BF98" s="5" t="s">
        <v>1</v>
      </c>
      <c r="BG98" s="5" t="s">
        <v>1</v>
      </c>
      <c r="BH98" s="5" t="s">
        <v>1</v>
      </c>
      <c r="BI98" s="5" t="s">
        <v>1</v>
      </c>
      <c r="BJ98" s="5" t="s">
        <v>1</v>
      </c>
      <c r="BK98" s="4" t="s">
        <v>0</v>
      </c>
    </row>
    <row r="99" spans="1:63" ht="42" customHeight="1">
      <c r="A99" s="8">
        <v>12</v>
      </c>
      <c r="B99" s="7" t="s">
        <v>5</v>
      </c>
      <c r="C99" s="10">
        <v>1942100</v>
      </c>
      <c r="D99" s="9">
        <v>1942100</v>
      </c>
      <c r="E99" s="5" t="s">
        <v>1</v>
      </c>
      <c r="F99" s="9">
        <v>1942100</v>
      </c>
      <c r="G99" s="9">
        <v>1942100</v>
      </c>
      <c r="H99" s="5" t="s">
        <v>1</v>
      </c>
      <c r="I99" s="9">
        <v>561110.44999999995</v>
      </c>
      <c r="J99" s="9">
        <v>28.891944287111887</v>
      </c>
      <c r="K99" s="9">
        <v>28.891944287111887</v>
      </c>
      <c r="L99" s="9">
        <v>561110.44999999995</v>
      </c>
      <c r="M99" s="9">
        <v>28.891944287111887</v>
      </c>
      <c r="N99" s="9">
        <v>28.891944287111887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5" t="s">
        <v>1</v>
      </c>
      <c r="Y99" s="5" t="s">
        <v>1</v>
      </c>
      <c r="Z99" s="5" t="s">
        <v>1</v>
      </c>
      <c r="AA99" s="5" t="s">
        <v>1</v>
      </c>
      <c r="AB99" s="5" t="s">
        <v>1</v>
      </c>
      <c r="AC99" s="5" t="s">
        <v>1</v>
      </c>
      <c r="AD99" s="5" t="s">
        <v>1</v>
      </c>
      <c r="AE99" s="5" t="s">
        <v>1</v>
      </c>
      <c r="AF99" s="5" t="s">
        <v>1</v>
      </c>
      <c r="AG99" s="5" t="s">
        <v>1</v>
      </c>
      <c r="AH99" s="5" t="s">
        <v>1</v>
      </c>
      <c r="AI99" s="5" t="s">
        <v>1</v>
      </c>
      <c r="AJ99" s="5" t="s">
        <v>1</v>
      </c>
      <c r="AK99" s="5" t="s">
        <v>1</v>
      </c>
      <c r="AL99" s="5" t="s">
        <v>1</v>
      </c>
      <c r="AM99" s="5" t="s">
        <v>1</v>
      </c>
      <c r="AN99" s="5" t="s">
        <v>1</v>
      </c>
      <c r="AO99" s="5" t="s">
        <v>1</v>
      </c>
      <c r="AP99" s="5" t="s">
        <v>1</v>
      </c>
      <c r="AQ99" s="5" t="s">
        <v>1</v>
      </c>
      <c r="AR99" s="5" t="s">
        <v>1</v>
      </c>
      <c r="AS99" s="5" t="s">
        <v>1</v>
      </c>
      <c r="AT99" s="5" t="s">
        <v>1</v>
      </c>
      <c r="AU99" s="5" t="s">
        <v>1</v>
      </c>
      <c r="AV99" s="5" t="s">
        <v>1</v>
      </c>
      <c r="AW99" s="5" t="s">
        <v>1</v>
      </c>
      <c r="AX99" s="5" t="s">
        <v>1</v>
      </c>
      <c r="AY99" s="5" t="s">
        <v>1</v>
      </c>
      <c r="AZ99" s="5" t="s">
        <v>1</v>
      </c>
      <c r="BA99" s="5" t="s">
        <v>1</v>
      </c>
      <c r="BB99" s="5" t="s">
        <v>1</v>
      </c>
      <c r="BC99" s="5" t="s">
        <v>1</v>
      </c>
      <c r="BD99" s="5" t="s">
        <v>1</v>
      </c>
      <c r="BE99" s="5" t="s">
        <v>1</v>
      </c>
      <c r="BF99" s="5" t="s">
        <v>1</v>
      </c>
      <c r="BG99" s="5" t="s">
        <v>1</v>
      </c>
      <c r="BH99" s="5" t="s">
        <v>1</v>
      </c>
      <c r="BI99" s="5" t="s">
        <v>1</v>
      </c>
      <c r="BJ99" s="5" t="s">
        <v>1</v>
      </c>
      <c r="BK99" s="4" t="s">
        <v>0</v>
      </c>
    </row>
    <row r="100" spans="1:63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9">
        <v>15980.45</v>
      </c>
      <c r="J100" s="5" t="s">
        <v>1</v>
      </c>
      <c r="K100" s="5" t="s">
        <v>1</v>
      </c>
      <c r="L100" s="9">
        <v>15980.45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5" t="s">
        <v>1</v>
      </c>
      <c r="V100" s="5" t="s">
        <v>1</v>
      </c>
      <c r="W100" s="5" t="s">
        <v>1</v>
      </c>
      <c r="X100" s="5" t="s">
        <v>1</v>
      </c>
      <c r="Y100" s="5" t="s">
        <v>1</v>
      </c>
      <c r="Z100" s="5" t="s">
        <v>1</v>
      </c>
      <c r="AA100" s="5" t="s">
        <v>1</v>
      </c>
      <c r="AB100" s="5" t="s">
        <v>1</v>
      </c>
      <c r="AC100" s="5" t="s">
        <v>1</v>
      </c>
      <c r="AD100" s="5" t="s">
        <v>1</v>
      </c>
      <c r="AE100" s="5" t="s">
        <v>1</v>
      </c>
      <c r="AF100" s="5" t="s">
        <v>1</v>
      </c>
      <c r="AG100" s="5" t="s">
        <v>1</v>
      </c>
      <c r="AH100" s="5" t="s">
        <v>1</v>
      </c>
      <c r="AI100" s="5" t="s">
        <v>1</v>
      </c>
      <c r="AJ100" s="5" t="s">
        <v>1</v>
      </c>
      <c r="AK100" s="5" t="s">
        <v>1</v>
      </c>
      <c r="AL100" s="5" t="s">
        <v>1</v>
      </c>
      <c r="AM100" s="5" t="s">
        <v>1</v>
      </c>
      <c r="AN100" s="5" t="s">
        <v>1</v>
      </c>
      <c r="AO100" s="5" t="s">
        <v>1</v>
      </c>
      <c r="AP100" s="5" t="s">
        <v>1</v>
      </c>
      <c r="AQ100" s="5" t="s">
        <v>1</v>
      </c>
      <c r="AR100" s="5" t="s">
        <v>1</v>
      </c>
      <c r="AS100" s="5" t="s">
        <v>1</v>
      </c>
      <c r="AT100" s="5" t="s">
        <v>1</v>
      </c>
      <c r="AU100" s="5" t="s">
        <v>1</v>
      </c>
      <c r="AV100" s="5" t="s">
        <v>1</v>
      </c>
      <c r="AW100" s="5" t="s">
        <v>1</v>
      </c>
      <c r="AX100" s="5" t="s">
        <v>1</v>
      </c>
      <c r="AY100" s="5" t="s">
        <v>1</v>
      </c>
      <c r="AZ100" s="5" t="s">
        <v>1</v>
      </c>
      <c r="BA100" s="5" t="s">
        <v>1</v>
      </c>
      <c r="BB100" s="5" t="s">
        <v>1</v>
      </c>
      <c r="BC100" s="5" t="s">
        <v>1</v>
      </c>
      <c r="BD100" s="5" t="s">
        <v>1</v>
      </c>
      <c r="BE100" s="5" t="s">
        <v>1</v>
      </c>
      <c r="BF100" s="5" t="s">
        <v>1</v>
      </c>
      <c r="BG100" s="5" t="s">
        <v>1</v>
      </c>
      <c r="BH100" s="5" t="s">
        <v>1</v>
      </c>
      <c r="BI100" s="5" t="s">
        <v>1</v>
      </c>
      <c r="BJ100" s="5" t="s">
        <v>1</v>
      </c>
      <c r="BK100" s="4" t="s">
        <v>0</v>
      </c>
    </row>
    <row r="101" spans="1:63" ht="42" customHeight="1">
      <c r="A101" s="8">
        <v>14</v>
      </c>
      <c r="B101" s="7" t="s">
        <v>3</v>
      </c>
      <c r="C101" s="10">
        <v>4100800</v>
      </c>
      <c r="D101" s="9">
        <v>4100800</v>
      </c>
      <c r="E101" s="5" t="s">
        <v>1</v>
      </c>
      <c r="F101" s="9">
        <v>4007446</v>
      </c>
      <c r="G101" s="9">
        <v>4007446</v>
      </c>
      <c r="H101" s="5" t="s">
        <v>1</v>
      </c>
      <c r="I101" s="9">
        <v>2380224.14</v>
      </c>
      <c r="J101" s="9">
        <v>58.042921868903626</v>
      </c>
      <c r="K101" s="9">
        <v>59.395039633721829</v>
      </c>
      <c r="L101" s="9">
        <v>2380224.14</v>
      </c>
      <c r="M101" s="9">
        <v>58.042921868903626</v>
      </c>
      <c r="N101" s="9">
        <v>59.395039633721829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5" t="s">
        <v>1</v>
      </c>
      <c r="V101" s="5" t="s">
        <v>1</v>
      </c>
      <c r="W101" s="5" t="s">
        <v>1</v>
      </c>
      <c r="X101" s="5" t="s">
        <v>1</v>
      </c>
      <c r="Y101" s="5" t="s">
        <v>1</v>
      </c>
      <c r="Z101" s="5" t="s">
        <v>1</v>
      </c>
      <c r="AA101" s="5" t="s">
        <v>1</v>
      </c>
      <c r="AB101" s="5" t="s">
        <v>1</v>
      </c>
      <c r="AC101" s="5" t="s">
        <v>1</v>
      </c>
      <c r="AD101" s="5" t="s">
        <v>1</v>
      </c>
      <c r="AE101" s="5" t="s">
        <v>1</v>
      </c>
      <c r="AF101" s="5" t="s">
        <v>1</v>
      </c>
      <c r="AG101" s="5" t="s">
        <v>1</v>
      </c>
      <c r="AH101" s="5" t="s">
        <v>1</v>
      </c>
      <c r="AI101" s="5" t="s">
        <v>1</v>
      </c>
      <c r="AJ101" s="5" t="s">
        <v>1</v>
      </c>
      <c r="AK101" s="5" t="s">
        <v>1</v>
      </c>
      <c r="AL101" s="5" t="s">
        <v>1</v>
      </c>
      <c r="AM101" s="5" t="s">
        <v>1</v>
      </c>
      <c r="AN101" s="5" t="s">
        <v>1</v>
      </c>
      <c r="AO101" s="5" t="s">
        <v>1</v>
      </c>
      <c r="AP101" s="5" t="s">
        <v>1</v>
      </c>
      <c r="AQ101" s="5" t="s">
        <v>1</v>
      </c>
      <c r="AR101" s="5" t="s">
        <v>1</v>
      </c>
      <c r="AS101" s="5" t="s">
        <v>1</v>
      </c>
      <c r="AT101" s="5" t="s">
        <v>1</v>
      </c>
      <c r="AU101" s="5" t="s">
        <v>1</v>
      </c>
      <c r="AV101" s="5" t="s">
        <v>1</v>
      </c>
      <c r="AW101" s="5" t="s">
        <v>1</v>
      </c>
      <c r="AX101" s="5" t="s">
        <v>1</v>
      </c>
      <c r="AY101" s="5" t="s">
        <v>1</v>
      </c>
      <c r="AZ101" s="5" t="s">
        <v>1</v>
      </c>
      <c r="BA101" s="5" t="s">
        <v>1</v>
      </c>
      <c r="BB101" s="5" t="s">
        <v>1</v>
      </c>
      <c r="BC101" s="5" t="s">
        <v>1</v>
      </c>
      <c r="BD101" s="5" t="s">
        <v>1</v>
      </c>
      <c r="BE101" s="5" t="s">
        <v>1</v>
      </c>
      <c r="BF101" s="5" t="s">
        <v>1</v>
      </c>
      <c r="BG101" s="5" t="s">
        <v>1</v>
      </c>
      <c r="BH101" s="5" t="s">
        <v>1</v>
      </c>
      <c r="BI101" s="5" t="s">
        <v>1</v>
      </c>
      <c r="BJ101" s="5" t="s">
        <v>1</v>
      </c>
      <c r="BK101" s="4" t="s">
        <v>0</v>
      </c>
    </row>
    <row r="102" spans="1:63" ht="42" customHeight="1">
      <c r="A102" s="33" t="s">
        <v>2</v>
      </c>
      <c r="B102" s="34"/>
      <c r="C102" s="3">
        <v>13642100</v>
      </c>
      <c r="D102" s="3">
        <v>13642100</v>
      </c>
      <c r="E102" s="2" t="s">
        <v>1</v>
      </c>
      <c r="F102" s="3">
        <v>11417117.199999999</v>
      </c>
      <c r="G102" s="3">
        <v>11417117.199999999</v>
      </c>
      <c r="H102" s="2" t="s">
        <v>1</v>
      </c>
      <c r="I102" s="3">
        <v>2301921.06</v>
      </c>
      <c r="J102" s="3">
        <v>16.873656255268617</v>
      </c>
      <c r="K102" s="3">
        <v>20.162016555282449</v>
      </c>
      <c r="L102" s="3">
        <v>2301921.06</v>
      </c>
      <c r="M102" s="3">
        <v>16.873656255268617</v>
      </c>
      <c r="N102" s="3">
        <v>20.162016555282449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1</v>
      </c>
      <c r="AC102" s="2" t="s">
        <v>1</v>
      </c>
      <c r="AD102" s="2" t="s">
        <v>1</v>
      </c>
      <c r="AE102" s="2" t="s">
        <v>1</v>
      </c>
      <c r="AF102" s="2" t="s">
        <v>1</v>
      </c>
      <c r="AG102" s="2" t="s">
        <v>1</v>
      </c>
      <c r="AH102" s="2" t="s">
        <v>1</v>
      </c>
      <c r="AI102" s="2" t="s">
        <v>1</v>
      </c>
      <c r="AJ102" s="2" t="s">
        <v>1</v>
      </c>
      <c r="AK102" s="2" t="s">
        <v>1</v>
      </c>
      <c r="AL102" s="2" t="s">
        <v>1</v>
      </c>
      <c r="AM102" s="2" t="s">
        <v>1</v>
      </c>
      <c r="AN102" s="2" t="s">
        <v>1</v>
      </c>
      <c r="AO102" s="2" t="s">
        <v>1</v>
      </c>
      <c r="AP102" s="2" t="s">
        <v>1</v>
      </c>
      <c r="AQ102" s="2" t="s">
        <v>1</v>
      </c>
      <c r="AR102" s="2" t="s">
        <v>1</v>
      </c>
      <c r="AS102" s="2" t="s">
        <v>1</v>
      </c>
      <c r="AT102" s="2" t="s">
        <v>1</v>
      </c>
      <c r="AU102" s="2" t="s">
        <v>1</v>
      </c>
      <c r="AV102" s="2" t="s">
        <v>1</v>
      </c>
      <c r="AW102" s="2" t="s">
        <v>1</v>
      </c>
      <c r="AX102" s="2" t="s">
        <v>1</v>
      </c>
      <c r="AY102" s="2" t="s">
        <v>1</v>
      </c>
      <c r="AZ102" s="2" t="s">
        <v>1</v>
      </c>
      <c r="BA102" s="2" t="s">
        <v>1</v>
      </c>
      <c r="BB102" s="2" t="s">
        <v>1</v>
      </c>
      <c r="BC102" s="2" t="s">
        <v>1</v>
      </c>
      <c r="BD102" s="2" t="s">
        <v>1</v>
      </c>
      <c r="BE102" s="2" t="s">
        <v>1</v>
      </c>
      <c r="BF102" s="2" t="s">
        <v>1</v>
      </c>
      <c r="BG102" s="2" t="s">
        <v>1</v>
      </c>
      <c r="BH102" s="2" t="s">
        <v>1</v>
      </c>
      <c r="BI102" s="2" t="s">
        <v>1</v>
      </c>
      <c r="BJ102" s="2" t="s">
        <v>1</v>
      </c>
      <c r="BK102" s="2" t="s">
        <v>0</v>
      </c>
    </row>
  </sheetData>
  <mergeCells count="63">
    <mergeCell ref="A102:B102"/>
    <mergeCell ref="A50:B50"/>
    <mergeCell ref="O6:Q6"/>
    <mergeCell ref="I5:Q5"/>
    <mergeCell ref="U4:W4"/>
    <mergeCell ref="A4:B7"/>
    <mergeCell ref="F5:H5"/>
    <mergeCell ref="C5:E5"/>
    <mergeCell ref="I6:K6"/>
    <mergeCell ref="L6:N6"/>
    <mergeCell ref="C4:Q4"/>
    <mergeCell ref="A29:B29"/>
    <mergeCell ref="V6:W6"/>
    <mergeCell ref="U5:W5"/>
    <mergeCell ref="A72:B72"/>
    <mergeCell ref="A87:B87"/>
    <mergeCell ref="AB6:AC6"/>
    <mergeCell ref="AV5:AX5"/>
    <mergeCell ref="AV4:AX4"/>
    <mergeCell ref="AN6:AO6"/>
    <mergeCell ref="AM5:AO5"/>
    <mergeCell ref="AM4:AO4"/>
    <mergeCell ref="AQ6:AR6"/>
    <mergeCell ref="AW6:AX6"/>
    <mergeCell ref="BK4:BK7"/>
    <mergeCell ref="A8:B8"/>
    <mergeCell ref="A9:B9"/>
    <mergeCell ref="A10:B10"/>
    <mergeCell ref="A11:B11"/>
    <mergeCell ref="BF6:BG6"/>
    <mergeCell ref="BE5:BG5"/>
    <mergeCell ref="BE4:BG4"/>
    <mergeCell ref="BI6:BJ6"/>
    <mergeCell ref="BH5:BJ5"/>
    <mergeCell ref="AA5:AC5"/>
    <mergeCell ref="AD5:AF5"/>
    <mergeCell ref="AH6:AI6"/>
    <mergeCell ref="AG5:AI5"/>
    <mergeCell ref="AG4:AI4"/>
    <mergeCell ref="Y6:Z6"/>
    <mergeCell ref="AS4:AU4"/>
    <mergeCell ref="AP5:AR5"/>
    <mergeCell ref="S6:T6"/>
    <mergeCell ref="R5:T5"/>
    <mergeCell ref="R4:T4"/>
    <mergeCell ref="X5:Z5"/>
    <mergeCell ref="X4:Z4"/>
    <mergeCell ref="AA4:AC4"/>
    <mergeCell ref="AE6:AF6"/>
    <mergeCell ref="AT6:AU6"/>
    <mergeCell ref="AS5:AU5"/>
    <mergeCell ref="AD4:AF4"/>
    <mergeCell ref="AP4:AR4"/>
    <mergeCell ref="AK6:AL6"/>
    <mergeCell ref="AJ5:AL5"/>
    <mergeCell ref="AJ4:AL4"/>
    <mergeCell ref="BH4:BJ4"/>
    <mergeCell ref="AZ6:BA6"/>
    <mergeCell ref="AY5:BA5"/>
    <mergeCell ref="AY4:BA4"/>
    <mergeCell ref="BC6:BD6"/>
    <mergeCell ref="BB5:BD5"/>
    <mergeCell ref="BB4:BD4"/>
  </mergeCells>
  <printOptions horizontalCentered="1"/>
  <pageMargins left="0.19685039370078741" right="0.19685039370078741" top="0.19685039370078741" bottom="0.19685039370078741" header="0" footer="0"/>
  <pageSetup paperSize="9" scale="12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colBreaks count="3" manualBreakCount="3">
    <brk id="17" max="1048575" man="1"/>
    <brk id="32" max="1048575" man="1"/>
    <brk id="4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5EF7-ACD7-434B-8EDA-12F20983A0D0}">
  <sheetPr>
    <pageSetUpPr fitToPage="1"/>
  </sheetPr>
  <dimension ref="A1:P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6" width="14.875" style="1" bestFit="1" customWidth="1"/>
    <col min="7" max="7" width="13.25" style="1" bestFit="1" customWidth="1"/>
    <col min="8" max="8" width="11" style="1" bestFit="1" customWidth="1"/>
    <col min="9" max="9" width="11.875" style="1" bestFit="1" customWidth="1"/>
    <col min="10" max="10" width="13.25" style="1" bestFit="1" customWidth="1"/>
    <col min="11" max="11" width="11" style="1" bestFit="1" customWidth="1"/>
    <col min="12" max="12" width="11.875" style="1" bestFit="1" customWidth="1"/>
    <col min="13" max="13" width="13.25" style="1" customWidth="1"/>
    <col min="14" max="14" width="7.25" style="1" bestFit="1" customWidth="1"/>
    <col min="15" max="15" width="8" style="1" customWidth="1"/>
    <col min="16" max="16" width="14.625" style="1" bestFit="1" customWidth="1"/>
    <col min="17" max="17" width="356.75" style="1" customWidth="1"/>
    <col min="18" max="16384" width="8.75" style="1"/>
  </cols>
  <sheetData>
    <row r="1" spans="1:16" ht="42.75" customHeight="1">
      <c r="C1" s="32" t="s">
        <v>143</v>
      </c>
    </row>
    <row r="2" spans="1:16" ht="42.75" customHeight="1">
      <c r="C2" s="92" t="s">
        <v>170</v>
      </c>
    </row>
    <row r="3" spans="1:16" ht="42.75" customHeight="1">
      <c r="C3" s="30" t="s">
        <v>141</v>
      </c>
    </row>
    <row r="4" spans="1:16" ht="47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65" t="s">
        <v>145</v>
      </c>
      <c r="N4" s="66"/>
      <c r="O4" s="67"/>
      <c r="P4" s="43" t="s">
        <v>105</v>
      </c>
    </row>
    <row r="5" spans="1:16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70" t="s">
        <v>112</v>
      </c>
      <c r="N5" s="71"/>
      <c r="O5" s="72"/>
      <c r="P5" s="44"/>
    </row>
    <row r="6" spans="1:16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20" t="s">
        <v>111</v>
      </c>
      <c r="N6" s="68" t="s">
        <v>110</v>
      </c>
      <c r="O6" s="69"/>
      <c r="P6" s="44"/>
    </row>
    <row r="7" spans="1:16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20" t="s">
        <v>144</v>
      </c>
      <c r="N7" s="19" t="s">
        <v>144</v>
      </c>
      <c r="O7" s="19" t="s">
        <v>108</v>
      </c>
      <c r="P7" s="45"/>
    </row>
    <row r="8" spans="1:16" ht="42" customHeight="1">
      <c r="A8" s="46" t="s">
        <v>96</v>
      </c>
      <c r="B8" s="47"/>
      <c r="C8" s="14">
        <v>126500</v>
      </c>
      <c r="D8" s="14">
        <v>126500</v>
      </c>
      <c r="E8" s="14">
        <v>126500</v>
      </c>
      <c r="F8" s="14">
        <v>126500</v>
      </c>
      <c r="G8" s="14">
        <v>27610</v>
      </c>
      <c r="H8" s="14">
        <v>21.826086956521742</v>
      </c>
      <c r="I8" s="14">
        <v>21.826086956521742</v>
      </c>
      <c r="J8" s="14">
        <v>27610</v>
      </c>
      <c r="K8" s="14">
        <v>21.826086956521742</v>
      </c>
      <c r="L8" s="14">
        <v>21.826086956521742</v>
      </c>
      <c r="M8" s="14">
        <v>15</v>
      </c>
      <c r="N8" s="14">
        <v>5</v>
      </c>
      <c r="O8" s="14">
        <v>33.333333333333329</v>
      </c>
      <c r="P8" s="13" t="s">
        <v>0</v>
      </c>
    </row>
    <row r="9" spans="1:16" ht="22.5" customHeight="1">
      <c r="A9" s="48" t="s">
        <v>95</v>
      </c>
      <c r="B9" s="49"/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0</v>
      </c>
    </row>
    <row r="10" spans="1:16" ht="42" customHeight="1">
      <c r="A10" s="50" t="s">
        <v>94</v>
      </c>
      <c r="B10" s="51"/>
      <c r="C10" s="3">
        <v>126500</v>
      </c>
      <c r="D10" s="3">
        <v>126500</v>
      </c>
      <c r="E10" s="3">
        <v>126500</v>
      </c>
      <c r="F10" s="11">
        <v>126500</v>
      </c>
      <c r="G10" s="3">
        <v>27610</v>
      </c>
      <c r="H10" s="3">
        <v>21.826086956521742</v>
      </c>
      <c r="I10" s="3">
        <v>21.826086956521742</v>
      </c>
      <c r="J10" s="3">
        <v>27610</v>
      </c>
      <c r="K10" s="3">
        <v>21.826086956521742</v>
      </c>
      <c r="L10" s="3">
        <v>21.826086956521742</v>
      </c>
      <c r="M10" s="3">
        <v>15</v>
      </c>
      <c r="N10" s="3">
        <v>5</v>
      </c>
      <c r="O10" s="3">
        <v>33.333333333333329</v>
      </c>
      <c r="P10" s="2" t="s">
        <v>0</v>
      </c>
    </row>
    <row r="11" spans="1:16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0</v>
      </c>
    </row>
    <row r="12" spans="1:16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4" t="s">
        <v>0</v>
      </c>
    </row>
    <row r="13" spans="1:16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4" t="s">
        <v>0</v>
      </c>
    </row>
    <row r="14" spans="1:16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4" t="s">
        <v>0</v>
      </c>
    </row>
    <row r="15" spans="1:16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4" t="s">
        <v>0</v>
      </c>
    </row>
    <row r="16" spans="1:16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4" t="s">
        <v>0</v>
      </c>
    </row>
    <row r="17" spans="1:16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4" t="s">
        <v>0</v>
      </c>
    </row>
    <row r="18" spans="1:16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4" t="s">
        <v>0</v>
      </c>
    </row>
    <row r="19" spans="1:16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4" t="s">
        <v>0</v>
      </c>
    </row>
    <row r="20" spans="1:16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4" t="s">
        <v>0</v>
      </c>
    </row>
    <row r="21" spans="1:16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4" t="s">
        <v>0</v>
      </c>
    </row>
    <row r="22" spans="1:16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4" t="s">
        <v>0</v>
      </c>
    </row>
    <row r="23" spans="1:16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4" t="s">
        <v>0</v>
      </c>
    </row>
    <row r="24" spans="1:16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4" t="s">
        <v>0</v>
      </c>
    </row>
    <row r="25" spans="1:16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4" t="s">
        <v>0</v>
      </c>
    </row>
    <row r="26" spans="1:16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4" t="s">
        <v>0</v>
      </c>
    </row>
    <row r="27" spans="1:16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4" t="s">
        <v>0</v>
      </c>
    </row>
    <row r="28" spans="1:16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4" t="s">
        <v>0</v>
      </c>
    </row>
    <row r="29" spans="1:16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0</v>
      </c>
    </row>
    <row r="30" spans="1:16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4" t="s">
        <v>0</v>
      </c>
    </row>
    <row r="31" spans="1:16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4" t="s">
        <v>0</v>
      </c>
    </row>
    <row r="32" spans="1:16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4" t="s">
        <v>0</v>
      </c>
    </row>
    <row r="33" spans="1:16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4" t="s">
        <v>0</v>
      </c>
    </row>
    <row r="34" spans="1:16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4" t="s">
        <v>0</v>
      </c>
    </row>
    <row r="35" spans="1:16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4" t="s">
        <v>0</v>
      </c>
    </row>
    <row r="36" spans="1:16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4" t="s">
        <v>0</v>
      </c>
    </row>
    <row r="37" spans="1:16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4" t="s">
        <v>0</v>
      </c>
    </row>
    <row r="38" spans="1:16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4" t="s">
        <v>0</v>
      </c>
    </row>
    <row r="39" spans="1:16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4" t="s">
        <v>0</v>
      </c>
    </row>
    <row r="40" spans="1:16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4" t="s">
        <v>0</v>
      </c>
    </row>
    <row r="41" spans="1:16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4" t="s">
        <v>0</v>
      </c>
    </row>
    <row r="42" spans="1:16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4" t="s">
        <v>0</v>
      </c>
    </row>
    <row r="43" spans="1:16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4" t="s">
        <v>0</v>
      </c>
    </row>
    <row r="44" spans="1:16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4" t="s">
        <v>0</v>
      </c>
    </row>
    <row r="45" spans="1:16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4" t="s">
        <v>0</v>
      </c>
    </row>
    <row r="46" spans="1:16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4" t="s">
        <v>0</v>
      </c>
    </row>
    <row r="47" spans="1:16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4" t="s">
        <v>0</v>
      </c>
    </row>
    <row r="48" spans="1:16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4" t="s">
        <v>0</v>
      </c>
    </row>
    <row r="49" spans="1:16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4" t="s">
        <v>0</v>
      </c>
    </row>
    <row r="50" spans="1:16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0</v>
      </c>
    </row>
    <row r="51" spans="1:16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4" t="s">
        <v>0</v>
      </c>
    </row>
    <row r="52" spans="1:16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4" t="s">
        <v>0</v>
      </c>
    </row>
    <row r="53" spans="1:16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4" t="s">
        <v>0</v>
      </c>
    </row>
    <row r="54" spans="1:16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4" t="s">
        <v>0</v>
      </c>
    </row>
    <row r="55" spans="1:16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4" t="s">
        <v>0</v>
      </c>
    </row>
    <row r="56" spans="1:16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4" t="s">
        <v>0</v>
      </c>
    </row>
    <row r="57" spans="1:16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4" t="s">
        <v>0</v>
      </c>
    </row>
    <row r="58" spans="1:16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4" t="s">
        <v>0</v>
      </c>
    </row>
    <row r="59" spans="1:16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4" t="s">
        <v>0</v>
      </c>
    </row>
    <row r="60" spans="1:16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4" t="s">
        <v>0</v>
      </c>
    </row>
    <row r="61" spans="1:16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4" t="s">
        <v>0</v>
      </c>
    </row>
    <row r="62" spans="1:16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4" t="s">
        <v>0</v>
      </c>
    </row>
    <row r="63" spans="1:16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4" t="s">
        <v>0</v>
      </c>
    </row>
    <row r="64" spans="1:16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4" t="s">
        <v>0</v>
      </c>
    </row>
    <row r="65" spans="1:16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4" t="s">
        <v>0</v>
      </c>
    </row>
    <row r="66" spans="1:16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4" t="s">
        <v>0</v>
      </c>
    </row>
    <row r="67" spans="1:16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4" t="s">
        <v>0</v>
      </c>
    </row>
    <row r="68" spans="1:16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4" t="s">
        <v>0</v>
      </c>
    </row>
    <row r="69" spans="1:16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4" t="s">
        <v>0</v>
      </c>
    </row>
    <row r="70" spans="1:16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4" t="s">
        <v>0</v>
      </c>
    </row>
    <row r="71" spans="1:16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4" t="s">
        <v>0</v>
      </c>
    </row>
    <row r="72" spans="1:16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1</v>
      </c>
      <c r="N72" s="12" t="s">
        <v>1</v>
      </c>
      <c r="O72" s="12" t="s">
        <v>1</v>
      </c>
      <c r="P72" s="12" t="s">
        <v>0</v>
      </c>
    </row>
    <row r="73" spans="1:16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4" t="s">
        <v>0</v>
      </c>
    </row>
    <row r="74" spans="1:16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4" t="s">
        <v>0</v>
      </c>
    </row>
    <row r="75" spans="1:16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4" t="s">
        <v>0</v>
      </c>
    </row>
    <row r="76" spans="1:16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4" t="s">
        <v>0</v>
      </c>
    </row>
    <row r="77" spans="1:16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4" t="s">
        <v>0</v>
      </c>
    </row>
    <row r="78" spans="1:16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4" t="s">
        <v>0</v>
      </c>
    </row>
    <row r="79" spans="1:16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4" t="s">
        <v>0</v>
      </c>
    </row>
    <row r="80" spans="1:16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4" t="s">
        <v>0</v>
      </c>
    </row>
    <row r="81" spans="1:16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4" t="s">
        <v>0</v>
      </c>
    </row>
    <row r="82" spans="1:16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4" t="s">
        <v>0</v>
      </c>
    </row>
    <row r="83" spans="1:16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4" t="s">
        <v>0</v>
      </c>
    </row>
    <row r="84" spans="1:16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4" t="s">
        <v>0</v>
      </c>
    </row>
    <row r="85" spans="1:16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4" t="s">
        <v>0</v>
      </c>
    </row>
    <row r="86" spans="1:16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4" t="s">
        <v>0</v>
      </c>
    </row>
    <row r="87" spans="1:16" ht="42" customHeight="1">
      <c r="A87" s="33" t="s">
        <v>17</v>
      </c>
      <c r="B87" s="34"/>
      <c r="C87" s="3">
        <v>126500</v>
      </c>
      <c r="D87" s="3">
        <v>126500</v>
      </c>
      <c r="E87" s="3">
        <v>27610</v>
      </c>
      <c r="F87" s="11">
        <v>27610</v>
      </c>
      <c r="G87" s="3">
        <v>27610</v>
      </c>
      <c r="H87" s="3">
        <v>21.826086956521742</v>
      </c>
      <c r="I87" s="3">
        <v>100</v>
      </c>
      <c r="J87" s="3">
        <v>27610</v>
      </c>
      <c r="K87" s="3">
        <v>21.826086956521742</v>
      </c>
      <c r="L87" s="3">
        <v>100</v>
      </c>
      <c r="M87" s="3">
        <v>15</v>
      </c>
      <c r="N87" s="3">
        <v>5</v>
      </c>
      <c r="O87" s="3">
        <v>33.333333333333329</v>
      </c>
      <c r="P87" s="2" t="s">
        <v>0</v>
      </c>
    </row>
    <row r="88" spans="1:16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4" t="s">
        <v>0</v>
      </c>
    </row>
    <row r="89" spans="1:16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4" t="s">
        <v>0</v>
      </c>
    </row>
    <row r="90" spans="1:16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4" t="s">
        <v>0</v>
      </c>
    </row>
    <row r="91" spans="1:16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4" t="s">
        <v>0</v>
      </c>
    </row>
    <row r="92" spans="1:16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4" t="s">
        <v>0</v>
      </c>
    </row>
    <row r="93" spans="1:16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4" t="s">
        <v>0</v>
      </c>
    </row>
    <row r="94" spans="1:16" ht="42" customHeight="1">
      <c r="A94" s="8">
        <v>7</v>
      </c>
      <c r="B94" s="7" t="s">
        <v>10</v>
      </c>
      <c r="C94" s="10">
        <v>126500</v>
      </c>
      <c r="D94" s="9">
        <v>126500</v>
      </c>
      <c r="E94" s="9">
        <v>27610</v>
      </c>
      <c r="F94" s="9">
        <v>27610</v>
      </c>
      <c r="G94" s="9">
        <v>27610</v>
      </c>
      <c r="H94" s="9">
        <v>21.826086956521742</v>
      </c>
      <c r="I94" s="9">
        <v>100</v>
      </c>
      <c r="J94" s="9">
        <v>27610</v>
      </c>
      <c r="K94" s="9">
        <v>21.826086956521742</v>
      </c>
      <c r="L94" s="9">
        <v>100</v>
      </c>
      <c r="M94" s="9">
        <v>15</v>
      </c>
      <c r="N94" s="9">
        <v>5</v>
      </c>
      <c r="O94" s="9">
        <v>33.333333333333329</v>
      </c>
      <c r="P94" s="4" t="s">
        <v>0</v>
      </c>
    </row>
    <row r="95" spans="1:16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4" t="s">
        <v>0</v>
      </c>
    </row>
    <row r="96" spans="1:16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4" t="s">
        <v>0</v>
      </c>
    </row>
    <row r="97" spans="1:16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4" t="s">
        <v>0</v>
      </c>
    </row>
    <row r="98" spans="1:16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4" t="s">
        <v>0</v>
      </c>
    </row>
    <row r="99" spans="1:16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4" t="s">
        <v>0</v>
      </c>
    </row>
    <row r="100" spans="1:16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4" t="s">
        <v>0</v>
      </c>
    </row>
    <row r="101" spans="1:16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4" t="s">
        <v>0</v>
      </c>
    </row>
    <row r="102" spans="1:16" ht="22.5" customHeight="1">
      <c r="A102" s="33" t="s">
        <v>2</v>
      </c>
      <c r="B102" s="34"/>
      <c r="C102" s="2" t="s">
        <v>1</v>
      </c>
      <c r="D102" s="2" t="s">
        <v>1</v>
      </c>
      <c r="E102" s="3">
        <v>98890</v>
      </c>
      <c r="F102" s="3">
        <v>98890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0</v>
      </c>
    </row>
  </sheetData>
  <mergeCells count="20">
    <mergeCell ref="A72:B72"/>
    <mergeCell ref="A87:B87"/>
    <mergeCell ref="A102:B102"/>
    <mergeCell ref="A9:B9"/>
    <mergeCell ref="A10:B10"/>
    <mergeCell ref="A11:B11"/>
    <mergeCell ref="A29:B29"/>
    <mergeCell ref="A50:B50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N6:O6"/>
    <mergeCell ref="M5:O5"/>
    <mergeCell ref="M4:O4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5FEA-9E92-42E8-AD15-EDAEBB34E35A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6" width="14.875" style="1" bestFit="1" customWidth="1"/>
    <col min="7" max="7" width="13.25" style="1" bestFit="1" customWidth="1"/>
    <col min="8" max="8" width="11" style="1" bestFit="1" customWidth="1"/>
    <col min="9" max="9" width="11.875" style="1" bestFit="1" customWidth="1"/>
    <col min="10" max="10" width="13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93" t="s">
        <v>171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519100</v>
      </c>
      <c r="D8" s="14">
        <v>519100</v>
      </c>
      <c r="E8" s="14">
        <v>519100</v>
      </c>
      <c r="F8" s="14">
        <v>519100</v>
      </c>
      <c r="G8" s="14">
        <v>99562</v>
      </c>
      <c r="H8" s="14">
        <v>19.179734155268736</v>
      </c>
      <c r="I8" s="14">
        <v>19.179734155268736</v>
      </c>
      <c r="J8" s="14">
        <v>99562</v>
      </c>
      <c r="K8" s="14">
        <v>19.179734155268736</v>
      </c>
      <c r="L8" s="14">
        <v>19.179734155268736</v>
      </c>
      <c r="M8" s="13" t="s">
        <v>0</v>
      </c>
    </row>
    <row r="9" spans="1:13" ht="22.5" customHeight="1">
      <c r="A9" s="48" t="s">
        <v>95</v>
      </c>
      <c r="B9" s="49"/>
      <c r="C9" s="11">
        <v>48000</v>
      </c>
      <c r="D9" s="11">
        <v>48000</v>
      </c>
      <c r="E9" s="11">
        <v>48000</v>
      </c>
      <c r="F9" s="11">
        <v>48000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0</v>
      </c>
    </row>
    <row r="10" spans="1:13" ht="42" customHeight="1">
      <c r="A10" s="50" t="s">
        <v>94</v>
      </c>
      <c r="B10" s="51"/>
      <c r="C10" s="3">
        <v>471100</v>
      </c>
      <c r="D10" s="3">
        <v>471100</v>
      </c>
      <c r="E10" s="3">
        <v>471100</v>
      </c>
      <c r="F10" s="11">
        <v>471100</v>
      </c>
      <c r="G10" s="3">
        <v>99562</v>
      </c>
      <c r="H10" s="3">
        <v>21.133941838250902</v>
      </c>
      <c r="I10" s="3">
        <v>21.133941838250902</v>
      </c>
      <c r="J10" s="3">
        <v>99562</v>
      </c>
      <c r="K10" s="3">
        <v>21.133941838250902</v>
      </c>
      <c r="L10" s="3">
        <v>21.133941838250902</v>
      </c>
      <c r="M10" s="2" t="s">
        <v>0</v>
      </c>
    </row>
    <row r="11" spans="1:13" ht="42" customHeight="1">
      <c r="A11" s="41" t="s">
        <v>93</v>
      </c>
      <c r="B11" s="42"/>
      <c r="C11" s="11">
        <v>48000</v>
      </c>
      <c r="D11" s="11">
        <v>48000</v>
      </c>
      <c r="E11" s="11">
        <v>48000</v>
      </c>
      <c r="F11" s="11">
        <v>48000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4" t="s">
        <v>0</v>
      </c>
    </row>
    <row r="14" spans="1:13" ht="24" customHeight="1">
      <c r="A14" s="8">
        <v>3</v>
      </c>
      <c r="B14" s="7" t="s">
        <v>90</v>
      </c>
      <c r="C14" s="10">
        <v>48000</v>
      </c>
      <c r="D14" s="9">
        <v>48000</v>
      </c>
      <c r="E14" s="9">
        <v>48000</v>
      </c>
      <c r="F14" s="9">
        <v>48000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4" t="s">
        <v>0</v>
      </c>
    </row>
    <row r="15" spans="1:13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4" t="s">
        <v>0</v>
      </c>
    </row>
    <row r="17" spans="1:13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4" t="s">
        <v>0</v>
      </c>
    </row>
    <row r="18" spans="1:13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4" t="s">
        <v>0</v>
      </c>
    </row>
    <row r="22" spans="1:13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4" t="s">
        <v>0</v>
      </c>
    </row>
    <row r="27" spans="1:13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4" t="s">
        <v>0</v>
      </c>
    </row>
    <row r="29" spans="1:13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4" t="s">
        <v>0</v>
      </c>
    </row>
    <row r="37" spans="1:13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4" t="s">
        <v>0</v>
      </c>
    </row>
    <row r="39" spans="1:13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4" t="s">
        <v>0</v>
      </c>
    </row>
    <row r="40" spans="1:13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4" t="s">
        <v>0</v>
      </c>
    </row>
    <row r="49" spans="1:13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4" t="s">
        <v>0</v>
      </c>
    </row>
    <row r="50" spans="1:13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0</v>
      </c>
    </row>
    <row r="51" spans="1:13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4" t="s">
        <v>0</v>
      </c>
    </row>
    <row r="66" spans="1:13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4" t="s">
        <v>0</v>
      </c>
    </row>
    <row r="87" spans="1:13" ht="42" customHeight="1">
      <c r="A87" s="33" t="s">
        <v>17</v>
      </c>
      <c r="B87" s="34"/>
      <c r="C87" s="3">
        <v>263500</v>
      </c>
      <c r="D87" s="3">
        <v>263500</v>
      </c>
      <c r="E87" s="3">
        <v>263500</v>
      </c>
      <c r="F87" s="11">
        <v>263500</v>
      </c>
      <c r="G87" s="3">
        <v>99562</v>
      </c>
      <c r="H87" s="3">
        <v>37.784440227703982</v>
      </c>
      <c r="I87" s="3">
        <v>37.784440227703982</v>
      </c>
      <c r="J87" s="3">
        <v>99562</v>
      </c>
      <c r="K87" s="3">
        <v>37.784440227703982</v>
      </c>
      <c r="L87" s="3">
        <v>37.784440227703982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10">
        <v>263500</v>
      </c>
      <c r="D100" s="9">
        <v>263500</v>
      </c>
      <c r="E100" s="9">
        <v>263500</v>
      </c>
      <c r="F100" s="9">
        <v>263500</v>
      </c>
      <c r="G100" s="9">
        <v>99562</v>
      </c>
      <c r="H100" s="9">
        <v>37.784440227703982</v>
      </c>
      <c r="I100" s="9">
        <v>37.784440227703982</v>
      </c>
      <c r="J100" s="9">
        <v>99562</v>
      </c>
      <c r="K100" s="9">
        <v>37.784440227703982</v>
      </c>
      <c r="L100" s="9">
        <v>37.784440227703982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42" customHeight="1">
      <c r="A102" s="33" t="s">
        <v>2</v>
      </c>
      <c r="B102" s="34"/>
      <c r="C102" s="3">
        <v>207600</v>
      </c>
      <c r="D102" s="3">
        <v>207600</v>
      </c>
      <c r="E102" s="3">
        <v>207600</v>
      </c>
      <c r="F102" s="3">
        <v>207600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68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6674-3E68-4D17-90D9-9E92316837D9}">
  <sheetPr>
    <pageSetUpPr fitToPage="1"/>
  </sheetPr>
  <dimension ref="A1:R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8.625" style="1" bestFit="1" customWidth="1"/>
    <col min="9" max="9" width="17.25" style="1" bestFit="1" customWidth="1"/>
    <col min="10" max="10" width="11" style="1" bestFit="1" customWidth="1"/>
    <col min="11" max="11" width="11.875" style="1" bestFit="1" customWidth="1"/>
    <col min="12" max="12" width="14.87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1.875" style="1" bestFit="1" customWidth="1"/>
    <col min="18" max="18" width="25.625" style="1" bestFit="1" customWidth="1"/>
    <col min="19" max="19" width="339.25" style="1" customWidth="1"/>
    <col min="20" max="16384" width="8.75" style="1"/>
  </cols>
  <sheetData>
    <row r="1" spans="1:18" ht="42.75" customHeight="1">
      <c r="C1" s="32" t="s">
        <v>143</v>
      </c>
    </row>
    <row r="2" spans="1:18" ht="42.75" customHeight="1">
      <c r="C2" s="94" t="s">
        <v>172</v>
      </c>
    </row>
    <row r="3" spans="1:18" ht="42.75" customHeight="1">
      <c r="C3" s="30" t="s">
        <v>141</v>
      </c>
    </row>
    <row r="4" spans="1:18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43" t="s">
        <v>105</v>
      </c>
    </row>
    <row r="5" spans="1:1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44"/>
    </row>
    <row r="6" spans="1:1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44"/>
    </row>
    <row r="7" spans="1:1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45"/>
    </row>
    <row r="8" spans="1:18" ht="42" customHeight="1">
      <c r="A8" s="46" t="s">
        <v>96</v>
      </c>
      <c r="B8" s="47"/>
      <c r="C8" s="14">
        <v>7183000</v>
      </c>
      <c r="D8" s="14">
        <v>3185000</v>
      </c>
      <c r="E8" s="14">
        <v>3998000</v>
      </c>
      <c r="F8" s="14">
        <v>3185000</v>
      </c>
      <c r="G8" s="14">
        <v>3185000</v>
      </c>
      <c r="H8" s="13" t="s">
        <v>1</v>
      </c>
      <c r="I8" s="14">
        <v>4546417.67</v>
      </c>
      <c r="J8" s="14">
        <v>63.294134344981202</v>
      </c>
      <c r="K8" s="14">
        <v>142.74466781789639</v>
      </c>
      <c r="L8" s="14">
        <v>827417.67</v>
      </c>
      <c r="M8" s="14">
        <v>25.978576766091052</v>
      </c>
      <c r="N8" s="14">
        <v>25.978576766091052</v>
      </c>
      <c r="O8" s="14">
        <v>3719000</v>
      </c>
      <c r="P8" s="14">
        <v>93.02151075537769</v>
      </c>
      <c r="Q8" s="14">
        <v>116.76609105180533</v>
      </c>
      <c r="R8" s="13" t="s">
        <v>0</v>
      </c>
    </row>
    <row r="9" spans="1:18" ht="42" customHeight="1">
      <c r="A9" s="48" t="s">
        <v>95</v>
      </c>
      <c r="B9" s="49"/>
      <c r="C9" s="11">
        <v>4678000</v>
      </c>
      <c r="D9" s="11">
        <v>680000</v>
      </c>
      <c r="E9" s="11">
        <v>3998000</v>
      </c>
      <c r="F9" s="11">
        <v>680000</v>
      </c>
      <c r="G9" s="11">
        <v>680000</v>
      </c>
      <c r="H9" s="12" t="s">
        <v>1</v>
      </c>
      <c r="I9" s="11">
        <v>4047131.29</v>
      </c>
      <c r="J9" s="11">
        <v>86.514136169303114</v>
      </c>
      <c r="K9" s="11">
        <v>595.16636617647055</v>
      </c>
      <c r="L9" s="11">
        <v>328131.28999999998</v>
      </c>
      <c r="M9" s="11">
        <v>48.254601470588234</v>
      </c>
      <c r="N9" s="11">
        <v>48.254601470588234</v>
      </c>
      <c r="O9" s="11">
        <v>3719000</v>
      </c>
      <c r="P9" s="11">
        <v>93.02151075537769</v>
      </c>
      <c r="Q9" s="11">
        <v>546.91176470588232</v>
      </c>
      <c r="R9" s="12" t="s">
        <v>0</v>
      </c>
    </row>
    <row r="10" spans="1:18" ht="42" customHeight="1">
      <c r="A10" s="50" t="s">
        <v>94</v>
      </c>
      <c r="B10" s="51"/>
      <c r="C10" s="3">
        <v>2505000</v>
      </c>
      <c r="D10" s="3">
        <v>2505000</v>
      </c>
      <c r="E10" s="2" t="s">
        <v>1</v>
      </c>
      <c r="F10" s="3">
        <v>2505000</v>
      </c>
      <c r="G10" s="11">
        <v>2505000</v>
      </c>
      <c r="H10" s="12" t="s">
        <v>1</v>
      </c>
      <c r="I10" s="3">
        <v>499286.38</v>
      </c>
      <c r="J10" s="3">
        <v>19.931592015968064</v>
      </c>
      <c r="K10" s="3">
        <v>19.931592015968064</v>
      </c>
      <c r="L10" s="3">
        <v>499286.38</v>
      </c>
      <c r="M10" s="3">
        <v>19.931592015968064</v>
      </c>
      <c r="N10" s="3">
        <v>19.931592015968064</v>
      </c>
      <c r="O10" s="2" t="s">
        <v>1</v>
      </c>
      <c r="P10" s="2" t="s">
        <v>1</v>
      </c>
      <c r="Q10" s="2" t="s">
        <v>1</v>
      </c>
      <c r="R10" s="2" t="s">
        <v>0</v>
      </c>
    </row>
    <row r="11" spans="1:18" ht="42" customHeight="1">
      <c r="A11" s="41" t="s">
        <v>93</v>
      </c>
      <c r="B11" s="42"/>
      <c r="C11" s="11">
        <v>160000</v>
      </c>
      <c r="D11" s="11">
        <v>160000</v>
      </c>
      <c r="E11" s="12" t="s">
        <v>1</v>
      </c>
      <c r="F11" s="11">
        <v>160000</v>
      </c>
      <c r="G11" s="11">
        <v>160000</v>
      </c>
      <c r="H11" s="12" t="s">
        <v>1</v>
      </c>
      <c r="I11" s="11">
        <v>20850</v>
      </c>
      <c r="J11" s="11">
        <v>13.03125</v>
      </c>
      <c r="K11" s="11">
        <v>13.03125</v>
      </c>
      <c r="L11" s="11">
        <v>20850</v>
      </c>
      <c r="M11" s="11">
        <v>13.03125</v>
      </c>
      <c r="N11" s="11">
        <v>13.03125</v>
      </c>
      <c r="O11" s="12" t="s">
        <v>1</v>
      </c>
      <c r="P11" s="12" t="s">
        <v>1</v>
      </c>
      <c r="Q11" s="12" t="s">
        <v>1</v>
      </c>
      <c r="R11" s="12" t="s">
        <v>0</v>
      </c>
    </row>
    <row r="12" spans="1:18" ht="24" customHeight="1">
      <c r="A12" s="8">
        <v>1</v>
      </c>
      <c r="B12" s="7" t="s">
        <v>92</v>
      </c>
      <c r="C12" s="10">
        <v>40000</v>
      </c>
      <c r="D12" s="9">
        <v>40000</v>
      </c>
      <c r="E12" s="5" t="s">
        <v>1</v>
      </c>
      <c r="F12" s="9">
        <v>40000</v>
      </c>
      <c r="G12" s="9">
        <v>40000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4" t="s">
        <v>0</v>
      </c>
    </row>
    <row r="13" spans="1:18" ht="24" customHeight="1">
      <c r="A13" s="8">
        <v>2</v>
      </c>
      <c r="B13" s="7" t="s">
        <v>91</v>
      </c>
      <c r="C13" s="10">
        <v>40000</v>
      </c>
      <c r="D13" s="9">
        <v>40000</v>
      </c>
      <c r="E13" s="5" t="s">
        <v>1</v>
      </c>
      <c r="F13" s="9">
        <v>40000</v>
      </c>
      <c r="G13" s="9">
        <v>40000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4" t="s">
        <v>0</v>
      </c>
    </row>
    <row r="14" spans="1:18" ht="24" customHeight="1">
      <c r="A14" s="8">
        <v>3</v>
      </c>
      <c r="B14" s="7" t="s">
        <v>90</v>
      </c>
      <c r="C14" s="10">
        <v>40000</v>
      </c>
      <c r="D14" s="9">
        <v>40000</v>
      </c>
      <c r="E14" s="5" t="s">
        <v>1</v>
      </c>
      <c r="F14" s="9">
        <v>40000</v>
      </c>
      <c r="G14" s="9">
        <v>40000</v>
      </c>
      <c r="H14" s="5" t="s">
        <v>1</v>
      </c>
      <c r="I14" s="9">
        <v>19590</v>
      </c>
      <c r="J14" s="9">
        <v>48.975000000000001</v>
      </c>
      <c r="K14" s="9">
        <v>48.975000000000001</v>
      </c>
      <c r="L14" s="9">
        <v>19590</v>
      </c>
      <c r="M14" s="9">
        <v>48.975000000000001</v>
      </c>
      <c r="N14" s="9">
        <v>48.975000000000001</v>
      </c>
      <c r="O14" s="5" t="s">
        <v>1</v>
      </c>
      <c r="P14" s="5" t="s">
        <v>1</v>
      </c>
      <c r="Q14" s="5" t="s">
        <v>1</v>
      </c>
      <c r="R14" s="4" t="s">
        <v>0</v>
      </c>
    </row>
    <row r="15" spans="1:18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4" t="s">
        <v>0</v>
      </c>
    </row>
    <row r="16" spans="1:18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4" t="s">
        <v>0</v>
      </c>
    </row>
    <row r="17" spans="1:18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4" t="s">
        <v>0</v>
      </c>
    </row>
    <row r="18" spans="1:18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4" t="s">
        <v>0</v>
      </c>
    </row>
    <row r="19" spans="1:18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4" t="s">
        <v>0</v>
      </c>
    </row>
    <row r="20" spans="1:18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4" t="s">
        <v>0</v>
      </c>
    </row>
    <row r="21" spans="1:18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4" t="s">
        <v>0</v>
      </c>
    </row>
    <row r="22" spans="1:18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4" t="s">
        <v>0</v>
      </c>
    </row>
    <row r="23" spans="1:18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4" t="s">
        <v>0</v>
      </c>
    </row>
    <row r="24" spans="1:18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4" t="s">
        <v>0</v>
      </c>
    </row>
    <row r="25" spans="1:18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4" t="s">
        <v>0</v>
      </c>
    </row>
    <row r="26" spans="1:18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 t="s">
        <v>1</v>
      </c>
      <c r="Q26" s="5" t="s">
        <v>1</v>
      </c>
      <c r="R26" s="4" t="s">
        <v>0</v>
      </c>
    </row>
    <row r="27" spans="1:18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4" t="s">
        <v>0</v>
      </c>
    </row>
    <row r="28" spans="1:18" ht="24" customHeight="1">
      <c r="A28" s="8">
        <v>17</v>
      </c>
      <c r="B28" s="7" t="s">
        <v>76</v>
      </c>
      <c r="C28" s="10">
        <v>40000</v>
      </c>
      <c r="D28" s="9">
        <v>40000</v>
      </c>
      <c r="E28" s="5" t="s">
        <v>1</v>
      </c>
      <c r="F28" s="9">
        <v>40000</v>
      </c>
      <c r="G28" s="9">
        <v>40000</v>
      </c>
      <c r="H28" s="5" t="s">
        <v>1</v>
      </c>
      <c r="I28" s="9">
        <v>1260</v>
      </c>
      <c r="J28" s="9">
        <v>3.15</v>
      </c>
      <c r="K28" s="9">
        <v>3.15</v>
      </c>
      <c r="L28" s="9">
        <v>1260</v>
      </c>
      <c r="M28" s="9">
        <v>3.15</v>
      </c>
      <c r="N28" s="9">
        <v>3.15</v>
      </c>
      <c r="O28" s="5" t="s">
        <v>1</v>
      </c>
      <c r="P28" s="5" t="s">
        <v>1</v>
      </c>
      <c r="Q28" s="5" t="s">
        <v>1</v>
      </c>
      <c r="R28" s="4" t="s">
        <v>0</v>
      </c>
    </row>
    <row r="29" spans="1:18" ht="42" customHeight="1">
      <c r="A29" s="41" t="s">
        <v>75</v>
      </c>
      <c r="B29" s="42"/>
      <c r="C29" s="11">
        <v>120000</v>
      </c>
      <c r="D29" s="11">
        <v>120000</v>
      </c>
      <c r="E29" s="12" t="s">
        <v>1</v>
      </c>
      <c r="F29" s="11">
        <v>120000</v>
      </c>
      <c r="G29" s="11">
        <v>120000</v>
      </c>
      <c r="H29" s="12" t="s">
        <v>1</v>
      </c>
      <c r="I29" s="11">
        <v>108848.05</v>
      </c>
      <c r="J29" s="11">
        <v>90.706708333333324</v>
      </c>
      <c r="K29" s="11">
        <v>90.706708333333324</v>
      </c>
      <c r="L29" s="11">
        <v>108848.05</v>
      </c>
      <c r="M29" s="11">
        <v>90.706708333333324</v>
      </c>
      <c r="N29" s="11">
        <v>90.706708333333324</v>
      </c>
      <c r="O29" s="12" t="s">
        <v>1</v>
      </c>
      <c r="P29" s="12" t="s">
        <v>1</v>
      </c>
      <c r="Q29" s="12" t="s">
        <v>1</v>
      </c>
      <c r="R29" s="12" t="s">
        <v>0</v>
      </c>
    </row>
    <row r="30" spans="1:18" ht="24" customHeight="1">
      <c r="A30" s="8">
        <v>1</v>
      </c>
      <c r="B30" s="7" t="s">
        <v>74</v>
      </c>
      <c r="C30" s="10">
        <v>40000</v>
      </c>
      <c r="D30" s="9">
        <v>40000</v>
      </c>
      <c r="E30" s="5" t="s">
        <v>1</v>
      </c>
      <c r="F30" s="9">
        <v>40000</v>
      </c>
      <c r="G30" s="9">
        <v>40000</v>
      </c>
      <c r="H30" s="5" t="s">
        <v>1</v>
      </c>
      <c r="I30" s="9">
        <v>39999.300000000003</v>
      </c>
      <c r="J30" s="9">
        <v>99.998249999999999</v>
      </c>
      <c r="K30" s="9">
        <v>99.998249999999999</v>
      </c>
      <c r="L30" s="9">
        <v>39999.300000000003</v>
      </c>
      <c r="M30" s="9">
        <v>99.998249999999999</v>
      </c>
      <c r="N30" s="9">
        <v>99.998249999999999</v>
      </c>
      <c r="O30" s="5" t="s">
        <v>1</v>
      </c>
      <c r="P30" s="5" t="s">
        <v>1</v>
      </c>
      <c r="Q30" s="5" t="s">
        <v>1</v>
      </c>
      <c r="R30" s="4" t="s">
        <v>0</v>
      </c>
    </row>
    <row r="31" spans="1:18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4" t="s">
        <v>0</v>
      </c>
    </row>
    <row r="32" spans="1:18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4" t="s">
        <v>0</v>
      </c>
    </row>
    <row r="33" spans="1:18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4" t="s">
        <v>0</v>
      </c>
    </row>
    <row r="34" spans="1:18" ht="24" customHeight="1">
      <c r="A34" s="8">
        <v>5</v>
      </c>
      <c r="B34" s="7" t="s">
        <v>70</v>
      </c>
      <c r="C34" s="10">
        <v>80000</v>
      </c>
      <c r="D34" s="9">
        <v>80000</v>
      </c>
      <c r="E34" s="5" t="s">
        <v>1</v>
      </c>
      <c r="F34" s="9">
        <v>80000</v>
      </c>
      <c r="G34" s="9">
        <v>80000</v>
      </c>
      <c r="H34" s="5" t="s">
        <v>1</v>
      </c>
      <c r="I34" s="9">
        <v>68848.75</v>
      </c>
      <c r="J34" s="9">
        <v>86.060937499999994</v>
      </c>
      <c r="K34" s="9">
        <v>86.060937499999994</v>
      </c>
      <c r="L34" s="9">
        <v>68848.75</v>
      </c>
      <c r="M34" s="9">
        <v>86.060937499999994</v>
      </c>
      <c r="N34" s="9">
        <v>86.060937499999994</v>
      </c>
      <c r="O34" s="5" t="s">
        <v>1</v>
      </c>
      <c r="P34" s="5" t="s">
        <v>1</v>
      </c>
      <c r="Q34" s="5" t="s">
        <v>1</v>
      </c>
      <c r="R34" s="4" t="s">
        <v>0</v>
      </c>
    </row>
    <row r="35" spans="1:18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4" t="s">
        <v>0</v>
      </c>
    </row>
    <row r="36" spans="1:18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4" t="s">
        <v>0</v>
      </c>
    </row>
    <row r="37" spans="1:18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4" t="s">
        <v>0</v>
      </c>
    </row>
    <row r="38" spans="1:18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4" t="s">
        <v>0</v>
      </c>
    </row>
    <row r="39" spans="1:18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4" t="s">
        <v>0</v>
      </c>
    </row>
    <row r="40" spans="1:18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4" t="s">
        <v>0</v>
      </c>
    </row>
    <row r="41" spans="1:18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4" t="s">
        <v>0</v>
      </c>
    </row>
    <row r="42" spans="1:18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4" t="s">
        <v>0</v>
      </c>
    </row>
    <row r="43" spans="1:18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4" t="s">
        <v>0</v>
      </c>
    </row>
    <row r="44" spans="1:18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4" t="s">
        <v>0</v>
      </c>
    </row>
    <row r="45" spans="1:18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  <c r="Q45" s="5" t="s">
        <v>1</v>
      </c>
      <c r="R45" s="4" t="s">
        <v>0</v>
      </c>
    </row>
    <row r="46" spans="1:18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4" t="s">
        <v>0</v>
      </c>
    </row>
    <row r="47" spans="1:18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4" t="s">
        <v>0</v>
      </c>
    </row>
    <row r="48" spans="1:18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4" t="s">
        <v>0</v>
      </c>
    </row>
    <row r="49" spans="1:18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4" t="s">
        <v>0</v>
      </c>
    </row>
    <row r="50" spans="1:18" ht="42" customHeight="1">
      <c r="A50" s="41" t="s">
        <v>54</v>
      </c>
      <c r="B50" s="42"/>
      <c r="C50" s="11">
        <v>2420000</v>
      </c>
      <c r="D50" s="11">
        <v>200000</v>
      </c>
      <c r="E50" s="11">
        <v>2220000</v>
      </c>
      <c r="F50" s="11">
        <v>200000</v>
      </c>
      <c r="G50" s="11">
        <v>200000</v>
      </c>
      <c r="H50" s="12" t="s">
        <v>1</v>
      </c>
      <c r="I50" s="11">
        <v>1873114.35</v>
      </c>
      <c r="J50" s="11">
        <v>77.401419421487603</v>
      </c>
      <c r="K50" s="11">
        <v>936.55717500000003</v>
      </c>
      <c r="L50" s="11">
        <v>74114.350000000006</v>
      </c>
      <c r="M50" s="11">
        <v>37.057175000000001</v>
      </c>
      <c r="N50" s="11">
        <v>37.057175000000001</v>
      </c>
      <c r="O50" s="11">
        <v>1799000</v>
      </c>
      <c r="P50" s="11">
        <v>81.036036036036037</v>
      </c>
      <c r="Q50" s="11">
        <v>899.5</v>
      </c>
      <c r="R50" s="12" t="s">
        <v>0</v>
      </c>
    </row>
    <row r="51" spans="1:18" ht="24" customHeight="1">
      <c r="A51" s="8">
        <v>1</v>
      </c>
      <c r="B51" s="7" t="s">
        <v>53</v>
      </c>
      <c r="C51" s="10">
        <v>2260000</v>
      </c>
      <c r="D51" s="9">
        <v>40000</v>
      </c>
      <c r="E51" s="9">
        <v>2220000</v>
      </c>
      <c r="F51" s="9">
        <v>40000</v>
      </c>
      <c r="G51" s="9">
        <v>40000</v>
      </c>
      <c r="H51" s="5" t="s">
        <v>1</v>
      </c>
      <c r="I51" s="9">
        <v>1803950</v>
      </c>
      <c r="J51" s="9">
        <v>79.820796460176993</v>
      </c>
      <c r="K51" s="9">
        <v>4509.875</v>
      </c>
      <c r="L51" s="9">
        <v>4950</v>
      </c>
      <c r="M51" s="9">
        <v>12.375</v>
      </c>
      <c r="N51" s="9">
        <v>12.375</v>
      </c>
      <c r="O51" s="9">
        <v>1799000</v>
      </c>
      <c r="P51" s="9">
        <v>81.036036036036037</v>
      </c>
      <c r="Q51" s="9">
        <v>4497.5</v>
      </c>
      <c r="R51" s="4" t="s">
        <v>0</v>
      </c>
    </row>
    <row r="52" spans="1:18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4" t="s">
        <v>0</v>
      </c>
    </row>
    <row r="53" spans="1:18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4" t="s">
        <v>0</v>
      </c>
    </row>
    <row r="54" spans="1:18" ht="24" customHeight="1">
      <c r="A54" s="8">
        <v>4</v>
      </c>
      <c r="B54" s="7" t="s">
        <v>50</v>
      </c>
      <c r="C54" s="10">
        <v>80000</v>
      </c>
      <c r="D54" s="9">
        <v>80000</v>
      </c>
      <c r="E54" s="5" t="s">
        <v>1</v>
      </c>
      <c r="F54" s="9">
        <v>80000</v>
      </c>
      <c r="G54" s="9">
        <v>80000</v>
      </c>
      <c r="H54" s="5" t="s">
        <v>1</v>
      </c>
      <c r="I54" s="9">
        <v>58924.35</v>
      </c>
      <c r="J54" s="9">
        <v>73.655437500000005</v>
      </c>
      <c r="K54" s="9">
        <v>73.655437500000005</v>
      </c>
      <c r="L54" s="9">
        <v>58924.35</v>
      </c>
      <c r="M54" s="9">
        <v>73.655437500000005</v>
      </c>
      <c r="N54" s="9">
        <v>73.655437500000005</v>
      </c>
      <c r="O54" s="5" t="s">
        <v>1</v>
      </c>
      <c r="P54" s="5" t="s">
        <v>1</v>
      </c>
      <c r="Q54" s="5" t="s">
        <v>1</v>
      </c>
      <c r="R54" s="4" t="s">
        <v>0</v>
      </c>
    </row>
    <row r="55" spans="1:18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  <c r="Q55" s="5" t="s">
        <v>1</v>
      </c>
      <c r="R55" s="4" t="s">
        <v>0</v>
      </c>
    </row>
    <row r="56" spans="1:18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4" t="s">
        <v>0</v>
      </c>
    </row>
    <row r="57" spans="1:18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4" t="s">
        <v>0</v>
      </c>
    </row>
    <row r="58" spans="1:18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4" t="s">
        <v>0</v>
      </c>
    </row>
    <row r="59" spans="1:18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4" t="s">
        <v>0</v>
      </c>
    </row>
    <row r="60" spans="1:18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4" t="s">
        <v>0</v>
      </c>
    </row>
    <row r="61" spans="1:18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4" t="s">
        <v>0</v>
      </c>
    </row>
    <row r="62" spans="1:18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4" t="s">
        <v>0</v>
      </c>
    </row>
    <row r="63" spans="1:18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4" t="s">
        <v>0</v>
      </c>
    </row>
    <row r="64" spans="1:18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4" t="s">
        <v>0</v>
      </c>
    </row>
    <row r="65" spans="1:18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5" t="s">
        <v>1</v>
      </c>
      <c r="Q65" s="5" t="s">
        <v>1</v>
      </c>
      <c r="R65" s="4" t="s">
        <v>0</v>
      </c>
    </row>
    <row r="66" spans="1:18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  <c r="Q66" s="5" t="s">
        <v>1</v>
      </c>
      <c r="R66" s="4" t="s">
        <v>0</v>
      </c>
    </row>
    <row r="67" spans="1:18" ht="24" customHeight="1">
      <c r="A67" s="8">
        <v>17</v>
      </c>
      <c r="B67" s="7" t="s">
        <v>37</v>
      </c>
      <c r="C67" s="10">
        <v>80000</v>
      </c>
      <c r="D67" s="9">
        <v>80000</v>
      </c>
      <c r="E67" s="5" t="s">
        <v>1</v>
      </c>
      <c r="F67" s="9">
        <v>80000</v>
      </c>
      <c r="G67" s="9">
        <v>80000</v>
      </c>
      <c r="H67" s="5" t="s">
        <v>1</v>
      </c>
      <c r="I67" s="9">
        <v>10240</v>
      </c>
      <c r="J67" s="9">
        <v>12.8</v>
      </c>
      <c r="K67" s="9">
        <v>12.8</v>
      </c>
      <c r="L67" s="9">
        <v>10240</v>
      </c>
      <c r="M67" s="9">
        <v>12.8</v>
      </c>
      <c r="N67" s="9">
        <v>12.8</v>
      </c>
      <c r="O67" s="5" t="s">
        <v>1</v>
      </c>
      <c r="P67" s="5" t="s">
        <v>1</v>
      </c>
      <c r="Q67" s="5" t="s">
        <v>1</v>
      </c>
      <c r="R67" s="4" t="s">
        <v>0</v>
      </c>
    </row>
    <row r="68" spans="1:18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5" t="s">
        <v>1</v>
      </c>
      <c r="Q68" s="5" t="s">
        <v>1</v>
      </c>
      <c r="R68" s="4" t="s">
        <v>0</v>
      </c>
    </row>
    <row r="69" spans="1:18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4" t="s">
        <v>0</v>
      </c>
    </row>
    <row r="70" spans="1:18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5" t="s">
        <v>1</v>
      </c>
      <c r="Q70" s="5" t="s">
        <v>1</v>
      </c>
      <c r="R70" s="4" t="s">
        <v>0</v>
      </c>
    </row>
    <row r="71" spans="1:18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4" t="s">
        <v>0</v>
      </c>
    </row>
    <row r="72" spans="1:18" ht="42.75" customHeight="1">
      <c r="A72" s="41" t="s">
        <v>32</v>
      </c>
      <c r="B72" s="42"/>
      <c r="C72" s="11">
        <v>1978000</v>
      </c>
      <c r="D72" s="11">
        <v>200000</v>
      </c>
      <c r="E72" s="11">
        <v>1778000</v>
      </c>
      <c r="F72" s="11">
        <v>200000</v>
      </c>
      <c r="G72" s="11">
        <v>200000</v>
      </c>
      <c r="H72" s="12" t="s">
        <v>1</v>
      </c>
      <c r="I72" s="11">
        <v>2044318.89</v>
      </c>
      <c r="J72" s="11">
        <v>103.35282558139535</v>
      </c>
      <c r="K72" s="11">
        <v>1022.159445</v>
      </c>
      <c r="L72" s="11">
        <v>124318.89</v>
      </c>
      <c r="M72" s="11">
        <v>62.159444999999998</v>
      </c>
      <c r="N72" s="11">
        <v>62.159444999999998</v>
      </c>
      <c r="O72" s="11">
        <v>1920000</v>
      </c>
      <c r="P72" s="11">
        <v>107.98650168728908</v>
      </c>
      <c r="Q72" s="11">
        <v>960</v>
      </c>
      <c r="R72" s="12" t="s">
        <v>0</v>
      </c>
    </row>
    <row r="73" spans="1:18" ht="24" customHeight="1">
      <c r="A73" s="8">
        <v>1</v>
      </c>
      <c r="B73" s="7" t="s">
        <v>31</v>
      </c>
      <c r="C73" s="10">
        <v>80000</v>
      </c>
      <c r="D73" s="9">
        <v>80000</v>
      </c>
      <c r="E73" s="5" t="s">
        <v>1</v>
      </c>
      <c r="F73" s="9">
        <v>80000</v>
      </c>
      <c r="G73" s="9">
        <v>80000</v>
      </c>
      <c r="H73" s="5" t="s">
        <v>1</v>
      </c>
      <c r="I73" s="9">
        <v>55398.89</v>
      </c>
      <c r="J73" s="9">
        <v>69.248612499999993</v>
      </c>
      <c r="K73" s="9">
        <v>69.248612499999993</v>
      </c>
      <c r="L73" s="9">
        <v>55398.89</v>
      </c>
      <c r="M73" s="9">
        <v>69.248612499999993</v>
      </c>
      <c r="N73" s="9">
        <v>69.248612499999993</v>
      </c>
      <c r="O73" s="5" t="s">
        <v>1</v>
      </c>
      <c r="P73" s="5" t="s">
        <v>1</v>
      </c>
      <c r="Q73" s="5" t="s">
        <v>1</v>
      </c>
      <c r="R73" s="4" t="s">
        <v>0</v>
      </c>
    </row>
    <row r="74" spans="1:18" ht="24" customHeight="1">
      <c r="A74" s="8">
        <v>2</v>
      </c>
      <c r="B74" s="7" t="s">
        <v>30</v>
      </c>
      <c r="C74" s="10">
        <v>40000</v>
      </c>
      <c r="D74" s="9">
        <v>40000</v>
      </c>
      <c r="E74" s="5" t="s">
        <v>1</v>
      </c>
      <c r="F74" s="9">
        <v>40000</v>
      </c>
      <c r="G74" s="9">
        <v>40000</v>
      </c>
      <c r="H74" s="5" t="s">
        <v>1</v>
      </c>
      <c r="I74" s="9">
        <v>15440</v>
      </c>
      <c r="J74" s="9">
        <v>38.6</v>
      </c>
      <c r="K74" s="9">
        <v>38.6</v>
      </c>
      <c r="L74" s="9">
        <v>15440</v>
      </c>
      <c r="M74" s="9">
        <v>38.6</v>
      </c>
      <c r="N74" s="9">
        <v>38.6</v>
      </c>
      <c r="O74" s="5" t="s">
        <v>1</v>
      </c>
      <c r="P74" s="5" t="s">
        <v>1</v>
      </c>
      <c r="Q74" s="5" t="s">
        <v>1</v>
      </c>
      <c r="R74" s="4" t="s">
        <v>0</v>
      </c>
    </row>
    <row r="75" spans="1:18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4" t="s">
        <v>0</v>
      </c>
    </row>
    <row r="76" spans="1:18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4" t="s">
        <v>0</v>
      </c>
    </row>
    <row r="77" spans="1:18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4" t="s">
        <v>0</v>
      </c>
    </row>
    <row r="78" spans="1:18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4" t="s">
        <v>0</v>
      </c>
    </row>
    <row r="79" spans="1:18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4" t="s">
        <v>0</v>
      </c>
    </row>
    <row r="80" spans="1:18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4" t="s">
        <v>0</v>
      </c>
    </row>
    <row r="81" spans="1:18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4" t="s">
        <v>0</v>
      </c>
    </row>
    <row r="82" spans="1:18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4" t="s">
        <v>0</v>
      </c>
    </row>
    <row r="83" spans="1:18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4" t="s">
        <v>0</v>
      </c>
    </row>
    <row r="84" spans="1:18" ht="24" customHeight="1">
      <c r="A84" s="8">
        <v>12</v>
      </c>
      <c r="B84" s="7" t="s">
        <v>20</v>
      </c>
      <c r="C84" s="10">
        <v>1818000</v>
      </c>
      <c r="D84" s="9">
        <v>40000</v>
      </c>
      <c r="E84" s="9">
        <v>1778000</v>
      </c>
      <c r="F84" s="9">
        <v>40000</v>
      </c>
      <c r="G84" s="9">
        <v>40000</v>
      </c>
      <c r="H84" s="5" t="s">
        <v>1</v>
      </c>
      <c r="I84" s="9">
        <v>1933480</v>
      </c>
      <c r="J84" s="9">
        <v>106.35203520352034</v>
      </c>
      <c r="K84" s="9">
        <v>4833.7</v>
      </c>
      <c r="L84" s="9">
        <v>13480</v>
      </c>
      <c r="M84" s="9">
        <v>33.700000000000003</v>
      </c>
      <c r="N84" s="9">
        <v>33.700000000000003</v>
      </c>
      <c r="O84" s="9">
        <v>1920000</v>
      </c>
      <c r="P84" s="9">
        <v>107.98650168728908</v>
      </c>
      <c r="Q84" s="9">
        <v>4800</v>
      </c>
      <c r="R84" s="4" t="s">
        <v>0</v>
      </c>
    </row>
    <row r="85" spans="1:18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4" t="s">
        <v>0</v>
      </c>
    </row>
    <row r="86" spans="1:18" ht="24" customHeight="1">
      <c r="A86" s="8">
        <v>14</v>
      </c>
      <c r="B86" s="7" t="s">
        <v>18</v>
      </c>
      <c r="C86" s="10">
        <v>40000</v>
      </c>
      <c r="D86" s="9">
        <v>40000</v>
      </c>
      <c r="E86" s="5" t="s">
        <v>1</v>
      </c>
      <c r="F86" s="9">
        <v>40000</v>
      </c>
      <c r="G86" s="9">
        <v>40000</v>
      </c>
      <c r="H86" s="5" t="s">
        <v>1</v>
      </c>
      <c r="I86" s="9">
        <v>40000</v>
      </c>
      <c r="J86" s="9">
        <v>100</v>
      </c>
      <c r="K86" s="9">
        <v>100</v>
      </c>
      <c r="L86" s="9">
        <v>40000</v>
      </c>
      <c r="M86" s="9">
        <v>100</v>
      </c>
      <c r="N86" s="9">
        <v>100</v>
      </c>
      <c r="O86" s="5" t="s">
        <v>1</v>
      </c>
      <c r="P86" s="5" t="s">
        <v>1</v>
      </c>
      <c r="Q86" s="5" t="s">
        <v>1</v>
      </c>
      <c r="R86" s="4" t="s">
        <v>0</v>
      </c>
    </row>
    <row r="87" spans="1:18" ht="42" customHeight="1">
      <c r="A87" s="33" t="s">
        <v>17</v>
      </c>
      <c r="B87" s="34"/>
      <c r="C87" s="3">
        <v>2505000</v>
      </c>
      <c r="D87" s="3">
        <v>2505000</v>
      </c>
      <c r="E87" s="2" t="s">
        <v>1</v>
      </c>
      <c r="F87" s="3">
        <v>2505000</v>
      </c>
      <c r="G87" s="11">
        <v>2505000</v>
      </c>
      <c r="H87" s="12" t="s">
        <v>1</v>
      </c>
      <c r="I87" s="3">
        <v>499286.38</v>
      </c>
      <c r="J87" s="3">
        <v>19.931592015968064</v>
      </c>
      <c r="K87" s="3">
        <v>19.931592015968064</v>
      </c>
      <c r="L87" s="3">
        <v>499286.38</v>
      </c>
      <c r="M87" s="3">
        <v>19.931592015968064</v>
      </c>
      <c r="N87" s="3">
        <v>19.931592015968064</v>
      </c>
      <c r="O87" s="2" t="s">
        <v>1</v>
      </c>
      <c r="P87" s="2" t="s">
        <v>1</v>
      </c>
      <c r="Q87" s="2" t="s">
        <v>1</v>
      </c>
      <c r="R87" s="2" t="s">
        <v>0</v>
      </c>
    </row>
    <row r="88" spans="1:1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4" t="s">
        <v>0</v>
      </c>
    </row>
    <row r="89" spans="1:1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4" t="s">
        <v>0</v>
      </c>
    </row>
    <row r="90" spans="1:18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4" t="s">
        <v>0</v>
      </c>
    </row>
    <row r="91" spans="1:18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4" t="s">
        <v>0</v>
      </c>
    </row>
    <row r="92" spans="1:1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4" t="s">
        <v>0</v>
      </c>
    </row>
    <row r="93" spans="1:18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4" t="s">
        <v>0</v>
      </c>
    </row>
    <row r="94" spans="1:18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4" t="s">
        <v>0</v>
      </c>
    </row>
    <row r="95" spans="1:18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4" t="s">
        <v>0</v>
      </c>
    </row>
    <row r="96" spans="1:18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4" t="s">
        <v>0</v>
      </c>
    </row>
    <row r="97" spans="1:18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4" t="s">
        <v>0</v>
      </c>
    </row>
    <row r="98" spans="1:18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4" t="s">
        <v>0</v>
      </c>
    </row>
    <row r="99" spans="1:18" ht="42" customHeight="1">
      <c r="A99" s="8">
        <v>12</v>
      </c>
      <c r="B99" s="7" t="s">
        <v>5</v>
      </c>
      <c r="C99" s="10">
        <v>2105000</v>
      </c>
      <c r="D99" s="9">
        <v>2105000</v>
      </c>
      <c r="E99" s="5" t="s">
        <v>1</v>
      </c>
      <c r="F99" s="9">
        <v>2105000</v>
      </c>
      <c r="G99" s="9">
        <v>2105000</v>
      </c>
      <c r="H99" s="5" t="s">
        <v>1</v>
      </c>
      <c r="I99" s="9">
        <v>336606.23</v>
      </c>
      <c r="J99" s="9">
        <v>15.990794774346792</v>
      </c>
      <c r="K99" s="9">
        <v>15.990794774346792</v>
      </c>
      <c r="L99" s="9">
        <v>336606.23</v>
      </c>
      <c r="M99" s="9">
        <v>15.990794774346792</v>
      </c>
      <c r="N99" s="9">
        <v>15.990794774346792</v>
      </c>
      <c r="O99" s="5" t="s">
        <v>1</v>
      </c>
      <c r="P99" s="5" t="s">
        <v>1</v>
      </c>
      <c r="Q99" s="5" t="s">
        <v>1</v>
      </c>
      <c r="R99" s="4" t="s">
        <v>0</v>
      </c>
    </row>
    <row r="100" spans="1:18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4" t="s">
        <v>0</v>
      </c>
    </row>
    <row r="101" spans="1:18" ht="42" customHeight="1">
      <c r="A101" s="8">
        <v>14</v>
      </c>
      <c r="B101" s="7" t="s">
        <v>3</v>
      </c>
      <c r="C101" s="10">
        <v>400000</v>
      </c>
      <c r="D101" s="9">
        <v>400000</v>
      </c>
      <c r="E101" s="5" t="s">
        <v>1</v>
      </c>
      <c r="F101" s="9">
        <v>400000</v>
      </c>
      <c r="G101" s="9">
        <v>400000</v>
      </c>
      <c r="H101" s="5" t="s">
        <v>1</v>
      </c>
      <c r="I101" s="9">
        <v>162680.15</v>
      </c>
      <c r="J101" s="9">
        <v>40.670037499999999</v>
      </c>
      <c r="K101" s="9">
        <v>40.670037499999999</v>
      </c>
      <c r="L101" s="9">
        <v>162680.15</v>
      </c>
      <c r="M101" s="9">
        <v>40.670037499999999</v>
      </c>
      <c r="N101" s="9">
        <v>40.670037499999999</v>
      </c>
      <c r="O101" s="5" t="s">
        <v>1</v>
      </c>
      <c r="P101" s="5" t="s">
        <v>1</v>
      </c>
      <c r="Q101" s="5" t="s">
        <v>1</v>
      </c>
      <c r="R101" s="4" t="s">
        <v>0</v>
      </c>
    </row>
    <row r="102" spans="1:18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0</v>
      </c>
    </row>
  </sheetData>
  <mergeCells count="18">
    <mergeCell ref="A72:B72"/>
    <mergeCell ref="A87:B87"/>
    <mergeCell ref="A102:B102"/>
    <mergeCell ref="A9:B9"/>
    <mergeCell ref="A10:B10"/>
    <mergeCell ref="A11:B11"/>
    <mergeCell ref="A29:B29"/>
    <mergeCell ref="A50:B50"/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48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7A4DB-B378-485C-BFCE-E62620365CC1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6" width="17.25" style="1" bestFit="1" customWidth="1"/>
    <col min="7" max="7" width="14.875" style="1" bestFit="1" customWidth="1"/>
    <col min="8" max="8" width="11" style="1" bestFit="1" customWidth="1"/>
    <col min="9" max="9" width="11.875" style="1" bestFit="1" customWidth="1"/>
    <col min="10" max="10" width="14.87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95" t="s">
        <v>173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2532000</v>
      </c>
      <c r="D8" s="14">
        <v>2532000</v>
      </c>
      <c r="E8" s="14">
        <v>2532000</v>
      </c>
      <c r="F8" s="14">
        <v>2532000</v>
      </c>
      <c r="G8" s="14">
        <v>528215.57999999996</v>
      </c>
      <c r="H8" s="14">
        <v>20.86159478672986</v>
      </c>
      <c r="I8" s="14">
        <v>20.86159478672986</v>
      </c>
      <c r="J8" s="14">
        <v>528215.57999999996</v>
      </c>
      <c r="K8" s="14">
        <v>20.86159478672986</v>
      </c>
      <c r="L8" s="14">
        <v>20.86159478672986</v>
      </c>
      <c r="M8" s="13" t="s">
        <v>0</v>
      </c>
    </row>
    <row r="9" spans="1:13" ht="22.5" customHeight="1">
      <c r="A9" s="48" t="s">
        <v>95</v>
      </c>
      <c r="B9" s="49"/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0</v>
      </c>
    </row>
    <row r="10" spans="1:13" ht="42" customHeight="1">
      <c r="A10" s="50" t="s">
        <v>94</v>
      </c>
      <c r="B10" s="51"/>
      <c r="C10" s="3">
        <v>2532000</v>
      </c>
      <c r="D10" s="3">
        <v>2532000</v>
      </c>
      <c r="E10" s="3">
        <v>2532000</v>
      </c>
      <c r="F10" s="11">
        <v>2532000</v>
      </c>
      <c r="G10" s="3">
        <v>528215.57999999996</v>
      </c>
      <c r="H10" s="3">
        <v>20.86159478672986</v>
      </c>
      <c r="I10" s="3">
        <v>20.86159478672986</v>
      </c>
      <c r="J10" s="3">
        <v>528215.57999999996</v>
      </c>
      <c r="K10" s="3">
        <v>20.86159478672986</v>
      </c>
      <c r="L10" s="3">
        <v>20.86159478672986</v>
      </c>
      <c r="M10" s="2" t="s">
        <v>0</v>
      </c>
    </row>
    <row r="11" spans="1:13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4" t="s">
        <v>0</v>
      </c>
    </row>
    <row r="14" spans="1:13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4" t="s">
        <v>0</v>
      </c>
    </row>
    <row r="15" spans="1:13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4" t="s">
        <v>0</v>
      </c>
    </row>
    <row r="17" spans="1:13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4" t="s">
        <v>0</v>
      </c>
    </row>
    <row r="18" spans="1:13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4" t="s">
        <v>0</v>
      </c>
    </row>
    <row r="22" spans="1:13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4" t="s">
        <v>0</v>
      </c>
    </row>
    <row r="27" spans="1:13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4" t="s">
        <v>0</v>
      </c>
    </row>
    <row r="29" spans="1:13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4" t="s">
        <v>0</v>
      </c>
    </row>
    <row r="37" spans="1:13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4" t="s">
        <v>0</v>
      </c>
    </row>
    <row r="39" spans="1:13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4" t="s">
        <v>0</v>
      </c>
    </row>
    <row r="40" spans="1:13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4" t="s">
        <v>0</v>
      </c>
    </row>
    <row r="49" spans="1:13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4" t="s">
        <v>0</v>
      </c>
    </row>
    <row r="50" spans="1:13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0</v>
      </c>
    </row>
    <row r="51" spans="1:13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4" t="s">
        <v>0</v>
      </c>
    </row>
    <row r="66" spans="1:13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4" t="s">
        <v>0</v>
      </c>
    </row>
    <row r="87" spans="1:13" ht="42" customHeight="1">
      <c r="A87" s="33" t="s">
        <v>17</v>
      </c>
      <c r="B87" s="34"/>
      <c r="C87" s="3">
        <v>1519200</v>
      </c>
      <c r="D87" s="3">
        <v>1519200</v>
      </c>
      <c r="E87" s="3">
        <v>1519200</v>
      </c>
      <c r="F87" s="11">
        <v>1519200</v>
      </c>
      <c r="G87" s="3">
        <v>528215.57999999996</v>
      </c>
      <c r="H87" s="3">
        <v>34.769324644549762</v>
      </c>
      <c r="I87" s="3">
        <v>34.769324644549762</v>
      </c>
      <c r="J87" s="3">
        <v>528215.57999999996</v>
      </c>
      <c r="K87" s="3">
        <v>34.769324644549762</v>
      </c>
      <c r="L87" s="3">
        <v>34.769324644549762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10">
        <v>1519200</v>
      </c>
      <c r="D96" s="9">
        <v>1519200</v>
      </c>
      <c r="E96" s="9">
        <v>1519200</v>
      </c>
      <c r="F96" s="9">
        <v>1519200</v>
      </c>
      <c r="G96" s="9">
        <v>528215.57999999996</v>
      </c>
      <c r="H96" s="9">
        <v>34.769324644549762</v>
      </c>
      <c r="I96" s="9">
        <v>34.769324644549762</v>
      </c>
      <c r="J96" s="9">
        <v>528215.57999999996</v>
      </c>
      <c r="K96" s="9">
        <v>34.769324644549762</v>
      </c>
      <c r="L96" s="9">
        <v>34.769324644549762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42" customHeight="1">
      <c r="A102" s="33" t="s">
        <v>2</v>
      </c>
      <c r="B102" s="34"/>
      <c r="C102" s="3">
        <v>1012800</v>
      </c>
      <c r="D102" s="3">
        <v>1012800</v>
      </c>
      <c r="E102" s="3">
        <v>1012800</v>
      </c>
      <c r="F102" s="3">
        <v>1012800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C5:D5"/>
    <mergeCell ref="C4:L4"/>
    <mergeCell ref="M4:M7"/>
    <mergeCell ref="A8:B8"/>
    <mergeCell ref="A9:B9"/>
    <mergeCell ref="E5:F5"/>
    <mergeCell ref="G6:I6"/>
    <mergeCell ref="J6:L6"/>
    <mergeCell ref="G5:L5"/>
    <mergeCell ref="A50:B50"/>
    <mergeCell ref="A72:B72"/>
    <mergeCell ref="A87:B87"/>
    <mergeCell ref="A102:B102"/>
    <mergeCell ref="A4:B7"/>
    <mergeCell ref="A10:B10"/>
    <mergeCell ref="A11:B11"/>
    <mergeCell ref="A29:B29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C7EC-82E5-495A-9FF1-3D284B2C43C1}">
  <sheetPr>
    <pageSetUpPr fitToPage="1"/>
  </sheetPr>
  <dimension ref="A1:Y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11.625" style="1" customWidth="1"/>
    <col min="14" max="15" width="9.5" style="1" bestFit="1" customWidth="1"/>
    <col min="16" max="16" width="11.75" style="1" bestFit="1" customWidth="1"/>
    <col min="17" max="17" width="9.5" style="1" bestFit="1" customWidth="1"/>
    <col min="18" max="18" width="8" style="1" customWidth="1"/>
    <col min="19" max="19" width="11.375" style="1" customWidth="1"/>
    <col min="20" max="20" width="9.5" style="1" bestFit="1" customWidth="1"/>
    <col min="21" max="21" width="8" style="1" customWidth="1"/>
    <col min="22" max="22" width="11.75" style="1" bestFit="1" customWidth="1"/>
    <col min="23" max="23" width="9.5" style="1" bestFit="1" customWidth="1"/>
    <col min="24" max="24" width="8" style="1" customWidth="1"/>
    <col min="25" max="25" width="12.125" style="1" bestFit="1" customWidth="1"/>
    <col min="26" max="26" width="281.75" style="1" customWidth="1"/>
    <col min="27" max="16384" width="8.75" style="1"/>
  </cols>
  <sheetData>
    <row r="1" spans="1:25" ht="42.75" customHeight="1">
      <c r="C1" s="32" t="s">
        <v>143</v>
      </c>
    </row>
    <row r="2" spans="1:25" ht="42.75" customHeight="1">
      <c r="C2" s="79" t="s">
        <v>157</v>
      </c>
    </row>
    <row r="3" spans="1:25" ht="42.75" customHeight="1">
      <c r="C3" s="30" t="s">
        <v>141</v>
      </c>
    </row>
    <row r="4" spans="1:25" ht="71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65" t="s">
        <v>116</v>
      </c>
      <c r="N4" s="66"/>
      <c r="O4" s="67"/>
      <c r="P4" s="65" t="s">
        <v>115</v>
      </c>
      <c r="Q4" s="66"/>
      <c r="R4" s="67"/>
      <c r="S4" s="65" t="s">
        <v>114</v>
      </c>
      <c r="T4" s="66"/>
      <c r="U4" s="67"/>
      <c r="V4" s="65" t="s">
        <v>113</v>
      </c>
      <c r="W4" s="66"/>
      <c r="X4" s="67"/>
      <c r="Y4" s="43" t="s">
        <v>105</v>
      </c>
    </row>
    <row r="5" spans="1:25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70" t="s">
        <v>112</v>
      </c>
      <c r="N5" s="71"/>
      <c r="O5" s="72"/>
      <c r="P5" s="70" t="s">
        <v>112</v>
      </c>
      <c r="Q5" s="71"/>
      <c r="R5" s="72"/>
      <c r="S5" s="70" t="s">
        <v>112</v>
      </c>
      <c r="T5" s="71"/>
      <c r="U5" s="72"/>
      <c r="V5" s="70" t="s">
        <v>112</v>
      </c>
      <c r="W5" s="71"/>
      <c r="X5" s="72"/>
      <c r="Y5" s="44"/>
    </row>
    <row r="6" spans="1:25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20" t="s">
        <v>111</v>
      </c>
      <c r="N6" s="68" t="s">
        <v>110</v>
      </c>
      <c r="O6" s="69"/>
      <c r="P6" s="20" t="s">
        <v>111</v>
      </c>
      <c r="Q6" s="68" t="s">
        <v>110</v>
      </c>
      <c r="R6" s="69"/>
      <c r="S6" s="20" t="s">
        <v>111</v>
      </c>
      <c r="T6" s="68" t="s">
        <v>110</v>
      </c>
      <c r="U6" s="69"/>
      <c r="V6" s="20" t="s">
        <v>111</v>
      </c>
      <c r="W6" s="68" t="s">
        <v>110</v>
      </c>
      <c r="X6" s="69"/>
      <c r="Y6" s="44"/>
    </row>
    <row r="7" spans="1:25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20" t="s">
        <v>109</v>
      </c>
      <c r="N7" s="19" t="s">
        <v>109</v>
      </c>
      <c r="O7" s="19" t="s">
        <v>108</v>
      </c>
      <c r="P7" s="20" t="s">
        <v>109</v>
      </c>
      <c r="Q7" s="19" t="s">
        <v>109</v>
      </c>
      <c r="R7" s="19" t="s">
        <v>108</v>
      </c>
      <c r="S7" s="20" t="s">
        <v>109</v>
      </c>
      <c r="T7" s="19" t="s">
        <v>109</v>
      </c>
      <c r="U7" s="19" t="s">
        <v>108</v>
      </c>
      <c r="V7" s="20" t="s">
        <v>109</v>
      </c>
      <c r="W7" s="19" t="s">
        <v>109</v>
      </c>
      <c r="X7" s="19" t="s">
        <v>108</v>
      </c>
      <c r="Y7" s="45"/>
    </row>
    <row r="8" spans="1:25" ht="42" customHeight="1">
      <c r="A8" s="46" t="s">
        <v>96</v>
      </c>
      <c r="B8" s="47"/>
      <c r="C8" s="14">
        <v>5099000</v>
      </c>
      <c r="D8" s="14">
        <v>5099000</v>
      </c>
      <c r="E8" s="14">
        <v>5099000</v>
      </c>
      <c r="F8" s="14">
        <v>5099000</v>
      </c>
      <c r="G8" s="14">
        <v>2826959.85</v>
      </c>
      <c r="H8" s="14">
        <v>55.441456167876055</v>
      </c>
      <c r="I8" s="14">
        <v>55.441456167876055</v>
      </c>
      <c r="J8" s="14">
        <v>2826959.85</v>
      </c>
      <c r="K8" s="14">
        <v>55.441456167876055</v>
      </c>
      <c r="L8" s="14">
        <v>55.441456167876055</v>
      </c>
      <c r="M8" s="14">
        <v>629</v>
      </c>
      <c r="N8" s="14">
        <v>210</v>
      </c>
      <c r="O8" s="14">
        <v>33.386327503974563</v>
      </c>
      <c r="P8" s="14">
        <v>2000</v>
      </c>
      <c r="Q8" s="14">
        <v>692</v>
      </c>
      <c r="R8" s="14">
        <v>34.599999999999994</v>
      </c>
      <c r="S8" s="14">
        <v>500</v>
      </c>
      <c r="T8" s="14">
        <v>394</v>
      </c>
      <c r="U8" s="14">
        <v>78.8</v>
      </c>
      <c r="V8" s="14">
        <v>1500</v>
      </c>
      <c r="W8" s="14">
        <v>298</v>
      </c>
      <c r="X8" s="14">
        <v>19.866666666666667</v>
      </c>
      <c r="Y8" s="13" t="s">
        <v>0</v>
      </c>
    </row>
    <row r="9" spans="1:25" ht="42" customHeight="1">
      <c r="A9" s="48" t="s">
        <v>95</v>
      </c>
      <c r="B9" s="49"/>
      <c r="C9" s="11">
        <v>143000</v>
      </c>
      <c r="D9" s="11">
        <v>143000</v>
      </c>
      <c r="E9" s="11">
        <v>753627.88</v>
      </c>
      <c r="F9" s="11">
        <v>753627.88</v>
      </c>
      <c r="G9" s="11">
        <v>424448.83</v>
      </c>
      <c r="H9" s="11">
        <v>296.81736363636367</v>
      </c>
      <c r="I9" s="11">
        <v>56.320744131705951</v>
      </c>
      <c r="J9" s="11">
        <v>424448.83</v>
      </c>
      <c r="K9" s="11">
        <v>296.81736363636367</v>
      </c>
      <c r="L9" s="11">
        <v>56.320744131705951</v>
      </c>
      <c r="M9" s="11">
        <v>629</v>
      </c>
      <c r="N9" s="11">
        <v>210</v>
      </c>
      <c r="O9" s="11">
        <v>33.386327503974563</v>
      </c>
      <c r="P9" s="12" t="s">
        <v>1</v>
      </c>
      <c r="Q9" s="12" t="s">
        <v>1</v>
      </c>
      <c r="R9" s="12" t="s">
        <v>1</v>
      </c>
      <c r="S9" s="12" t="s">
        <v>1</v>
      </c>
      <c r="T9" s="12" t="s">
        <v>1</v>
      </c>
      <c r="U9" s="12" t="s">
        <v>1</v>
      </c>
      <c r="V9" s="12" t="s">
        <v>1</v>
      </c>
      <c r="W9" s="12" t="s">
        <v>1</v>
      </c>
      <c r="X9" s="12" t="s">
        <v>1</v>
      </c>
      <c r="Y9" s="12" t="s">
        <v>0</v>
      </c>
    </row>
    <row r="10" spans="1:25" ht="42" customHeight="1">
      <c r="A10" s="50" t="s">
        <v>94</v>
      </c>
      <c r="B10" s="51"/>
      <c r="C10" s="3">
        <v>4956000</v>
      </c>
      <c r="D10" s="3">
        <v>4956000</v>
      </c>
      <c r="E10" s="3">
        <v>4345372.12</v>
      </c>
      <c r="F10" s="11">
        <v>4345372.12</v>
      </c>
      <c r="G10" s="3">
        <v>2402511.02</v>
      </c>
      <c r="H10" s="3">
        <v>48.476816384180793</v>
      </c>
      <c r="I10" s="3">
        <v>55.288959234174868</v>
      </c>
      <c r="J10" s="3">
        <v>2402511.02</v>
      </c>
      <c r="K10" s="3">
        <v>48.476816384180793</v>
      </c>
      <c r="L10" s="3">
        <v>55.288959234174868</v>
      </c>
      <c r="M10" s="2" t="s">
        <v>1</v>
      </c>
      <c r="N10" s="2" t="s">
        <v>1</v>
      </c>
      <c r="O10" s="2" t="s">
        <v>1</v>
      </c>
      <c r="P10" s="3">
        <v>2000</v>
      </c>
      <c r="Q10" s="3">
        <v>692</v>
      </c>
      <c r="R10" s="3">
        <v>34.599999999999994</v>
      </c>
      <c r="S10" s="3">
        <v>500</v>
      </c>
      <c r="T10" s="3">
        <v>394</v>
      </c>
      <c r="U10" s="3">
        <v>78.8</v>
      </c>
      <c r="V10" s="3">
        <v>1500</v>
      </c>
      <c r="W10" s="3">
        <v>298</v>
      </c>
      <c r="X10" s="3">
        <v>19.866666666666667</v>
      </c>
      <c r="Y10" s="2" t="s">
        <v>0</v>
      </c>
    </row>
    <row r="11" spans="1:25" ht="42" customHeight="1">
      <c r="A11" s="41" t="s">
        <v>93</v>
      </c>
      <c r="B11" s="42"/>
      <c r="C11" s="11">
        <v>143000</v>
      </c>
      <c r="D11" s="11">
        <v>143000</v>
      </c>
      <c r="E11" s="11">
        <v>497895.88</v>
      </c>
      <c r="F11" s="11">
        <v>497895.88</v>
      </c>
      <c r="G11" s="11">
        <v>285392.83</v>
      </c>
      <c r="H11" s="11">
        <v>199.57540559440559</v>
      </c>
      <c r="I11" s="11">
        <v>57.319781396865551</v>
      </c>
      <c r="J11" s="11">
        <v>285392.83</v>
      </c>
      <c r="K11" s="11">
        <v>199.57540559440559</v>
      </c>
      <c r="L11" s="11">
        <v>57.319781396865551</v>
      </c>
      <c r="M11" s="11">
        <v>332</v>
      </c>
      <c r="N11" s="11">
        <v>149</v>
      </c>
      <c r="O11" s="11">
        <v>44.879518072289152</v>
      </c>
      <c r="P11" s="12" t="s">
        <v>1</v>
      </c>
      <c r="Q11" s="12" t="s">
        <v>1</v>
      </c>
      <c r="R11" s="12" t="s">
        <v>1</v>
      </c>
      <c r="S11" s="12" t="s">
        <v>1</v>
      </c>
      <c r="T11" s="12" t="s">
        <v>1</v>
      </c>
      <c r="U11" s="12" t="s">
        <v>1</v>
      </c>
      <c r="V11" s="12" t="s">
        <v>1</v>
      </c>
      <c r="W11" s="12" t="s">
        <v>1</v>
      </c>
      <c r="X11" s="12" t="s">
        <v>1</v>
      </c>
      <c r="Y11" s="12" t="s">
        <v>0</v>
      </c>
    </row>
    <row r="12" spans="1:25" ht="24" customHeight="1">
      <c r="A12" s="8">
        <v>1</v>
      </c>
      <c r="B12" s="7" t="s">
        <v>92</v>
      </c>
      <c r="C12" s="6" t="s">
        <v>1</v>
      </c>
      <c r="D12" s="5" t="s">
        <v>1</v>
      </c>
      <c r="E12" s="9">
        <v>10000</v>
      </c>
      <c r="F12" s="9">
        <v>10000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9">
        <v>20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5" t="s">
        <v>1</v>
      </c>
      <c r="U12" s="5" t="s">
        <v>1</v>
      </c>
      <c r="V12" s="5" t="s">
        <v>1</v>
      </c>
      <c r="W12" s="5" t="s">
        <v>1</v>
      </c>
      <c r="X12" s="5" t="s">
        <v>1</v>
      </c>
      <c r="Y12" s="4" t="s">
        <v>0</v>
      </c>
    </row>
    <row r="13" spans="1:25" ht="24" customHeight="1">
      <c r="A13" s="8">
        <v>2</v>
      </c>
      <c r="B13" s="7" t="s">
        <v>91</v>
      </c>
      <c r="C13" s="6" t="s">
        <v>1</v>
      </c>
      <c r="D13" s="5" t="s">
        <v>1</v>
      </c>
      <c r="E13" s="9">
        <v>78000</v>
      </c>
      <c r="F13" s="9">
        <v>78000</v>
      </c>
      <c r="G13" s="9">
        <v>32130</v>
      </c>
      <c r="H13" s="5" t="s">
        <v>1</v>
      </c>
      <c r="I13" s="9">
        <v>41.192307692307686</v>
      </c>
      <c r="J13" s="9">
        <v>32130</v>
      </c>
      <c r="K13" s="5" t="s">
        <v>1</v>
      </c>
      <c r="L13" s="9">
        <v>41.192307692307686</v>
      </c>
      <c r="M13" s="9">
        <v>35</v>
      </c>
      <c r="N13" s="5" t="s">
        <v>1</v>
      </c>
      <c r="O13" s="5" t="s">
        <v>1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 t="s">
        <v>1</v>
      </c>
      <c r="X13" s="5" t="s">
        <v>1</v>
      </c>
      <c r="Y13" s="4" t="s">
        <v>0</v>
      </c>
    </row>
    <row r="14" spans="1:25" ht="24" customHeight="1">
      <c r="A14" s="8">
        <v>3</v>
      </c>
      <c r="B14" s="7" t="s">
        <v>90</v>
      </c>
      <c r="C14" s="6" t="s">
        <v>1</v>
      </c>
      <c r="D14" s="5" t="s">
        <v>1</v>
      </c>
      <c r="E14" s="9">
        <v>18500</v>
      </c>
      <c r="F14" s="9">
        <v>18500</v>
      </c>
      <c r="G14" s="9">
        <v>10580</v>
      </c>
      <c r="H14" s="5" t="s">
        <v>1</v>
      </c>
      <c r="I14" s="9">
        <v>57.189189189189186</v>
      </c>
      <c r="J14" s="9">
        <v>10580</v>
      </c>
      <c r="K14" s="5" t="s">
        <v>1</v>
      </c>
      <c r="L14" s="9">
        <v>57.189189189189186</v>
      </c>
      <c r="M14" s="9">
        <v>37</v>
      </c>
      <c r="N14" s="9">
        <v>20</v>
      </c>
      <c r="O14" s="9">
        <v>54.054054054054056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5" t="s">
        <v>1</v>
      </c>
      <c r="V14" s="5" t="s">
        <v>1</v>
      </c>
      <c r="W14" s="5" t="s">
        <v>1</v>
      </c>
      <c r="X14" s="5" t="s">
        <v>1</v>
      </c>
      <c r="Y14" s="4" t="s">
        <v>0</v>
      </c>
    </row>
    <row r="15" spans="1:25" ht="24" customHeight="1">
      <c r="A15" s="8">
        <v>4</v>
      </c>
      <c r="B15" s="7" t="s">
        <v>89</v>
      </c>
      <c r="C15" s="6" t="s">
        <v>1</v>
      </c>
      <c r="D15" s="5" t="s">
        <v>1</v>
      </c>
      <c r="E15" s="9">
        <v>12160</v>
      </c>
      <c r="F15" s="9">
        <v>12160</v>
      </c>
      <c r="G15" s="9">
        <v>9602</v>
      </c>
      <c r="H15" s="5" t="s">
        <v>1</v>
      </c>
      <c r="I15" s="9">
        <v>78.963815789473685</v>
      </c>
      <c r="J15" s="9">
        <v>9602</v>
      </c>
      <c r="K15" s="5" t="s">
        <v>1</v>
      </c>
      <c r="L15" s="9">
        <v>78.963815789473685</v>
      </c>
      <c r="M15" s="9">
        <v>20</v>
      </c>
      <c r="N15" s="9">
        <v>24</v>
      </c>
      <c r="O15" s="9">
        <v>120</v>
      </c>
      <c r="P15" s="5" t="s">
        <v>1</v>
      </c>
      <c r="Q15" s="5" t="s">
        <v>1</v>
      </c>
      <c r="R15" s="5" t="s">
        <v>1</v>
      </c>
      <c r="S15" s="5" t="s">
        <v>1</v>
      </c>
      <c r="T15" s="5" t="s">
        <v>1</v>
      </c>
      <c r="U15" s="5" t="s">
        <v>1</v>
      </c>
      <c r="V15" s="5" t="s">
        <v>1</v>
      </c>
      <c r="W15" s="5" t="s">
        <v>1</v>
      </c>
      <c r="X15" s="5" t="s">
        <v>1</v>
      </c>
      <c r="Y15" s="4" t="s">
        <v>0</v>
      </c>
    </row>
    <row r="16" spans="1:25" ht="24" customHeight="1">
      <c r="A16" s="8">
        <v>5</v>
      </c>
      <c r="B16" s="7" t="s">
        <v>88</v>
      </c>
      <c r="C16" s="6" t="s">
        <v>1</v>
      </c>
      <c r="D16" s="5" t="s">
        <v>1</v>
      </c>
      <c r="E16" s="9">
        <v>22200</v>
      </c>
      <c r="F16" s="9">
        <v>22200</v>
      </c>
      <c r="G16" s="9">
        <v>14452</v>
      </c>
      <c r="H16" s="5" t="s">
        <v>1</v>
      </c>
      <c r="I16" s="9">
        <v>65.099099099099107</v>
      </c>
      <c r="J16" s="9">
        <v>14452</v>
      </c>
      <c r="K16" s="5" t="s">
        <v>1</v>
      </c>
      <c r="L16" s="9">
        <v>65.099099099099107</v>
      </c>
      <c r="M16" s="9">
        <v>30</v>
      </c>
      <c r="N16" s="9">
        <v>35</v>
      </c>
      <c r="O16" s="9">
        <v>116.66666666666667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5" t="s">
        <v>1</v>
      </c>
      <c r="V16" s="5" t="s">
        <v>1</v>
      </c>
      <c r="W16" s="5" t="s">
        <v>1</v>
      </c>
      <c r="X16" s="5" t="s">
        <v>1</v>
      </c>
      <c r="Y16" s="4" t="s">
        <v>0</v>
      </c>
    </row>
    <row r="17" spans="1:25" ht="24" customHeight="1">
      <c r="A17" s="8">
        <v>6</v>
      </c>
      <c r="B17" s="7" t="s">
        <v>87</v>
      </c>
      <c r="C17" s="6" t="s">
        <v>1</v>
      </c>
      <c r="D17" s="5" t="s">
        <v>1</v>
      </c>
      <c r="E17" s="9">
        <v>45170</v>
      </c>
      <c r="F17" s="9">
        <v>45170</v>
      </c>
      <c r="G17" s="9">
        <v>45170</v>
      </c>
      <c r="H17" s="5" t="s">
        <v>1</v>
      </c>
      <c r="I17" s="9">
        <v>100</v>
      </c>
      <c r="J17" s="9">
        <v>45170</v>
      </c>
      <c r="K17" s="5" t="s">
        <v>1</v>
      </c>
      <c r="L17" s="9">
        <v>100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5" t="s">
        <v>1</v>
      </c>
      <c r="T17" s="5" t="s">
        <v>1</v>
      </c>
      <c r="U17" s="5" t="s">
        <v>1</v>
      </c>
      <c r="V17" s="5" t="s">
        <v>1</v>
      </c>
      <c r="W17" s="5" t="s">
        <v>1</v>
      </c>
      <c r="X17" s="5" t="s">
        <v>1</v>
      </c>
      <c r="Y17" s="4" t="s">
        <v>0</v>
      </c>
    </row>
    <row r="18" spans="1:25" ht="24" customHeight="1">
      <c r="A18" s="8">
        <v>7</v>
      </c>
      <c r="B18" s="7" t="s">
        <v>86</v>
      </c>
      <c r="C18" s="6" t="s">
        <v>1</v>
      </c>
      <c r="D18" s="5" t="s">
        <v>1</v>
      </c>
      <c r="E18" s="9">
        <v>37348</v>
      </c>
      <c r="F18" s="9">
        <v>37348</v>
      </c>
      <c r="G18" s="9">
        <v>1568</v>
      </c>
      <c r="H18" s="5" t="s">
        <v>1</v>
      </c>
      <c r="I18" s="9">
        <v>4.1983506479597299</v>
      </c>
      <c r="J18" s="9">
        <v>1568</v>
      </c>
      <c r="K18" s="5" t="s">
        <v>1</v>
      </c>
      <c r="L18" s="9">
        <v>4.1983506479597299</v>
      </c>
      <c r="M18" s="9">
        <v>40</v>
      </c>
      <c r="N18" s="5" t="s">
        <v>1</v>
      </c>
      <c r="O18" s="5" t="s">
        <v>1</v>
      </c>
      <c r="P18" s="5" t="s">
        <v>1</v>
      </c>
      <c r="Q18" s="5" t="s">
        <v>1</v>
      </c>
      <c r="R18" s="5" t="s">
        <v>1</v>
      </c>
      <c r="S18" s="5" t="s">
        <v>1</v>
      </c>
      <c r="T18" s="5" t="s">
        <v>1</v>
      </c>
      <c r="U18" s="5" t="s">
        <v>1</v>
      </c>
      <c r="V18" s="5" t="s">
        <v>1</v>
      </c>
      <c r="W18" s="5" t="s">
        <v>1</v>
      </c>
      <c r="X18" s="5" t="s">
        <v>1</v>
      </c>
      <c r="Y18" s="4" t="s">
        <v>0</v>
      </c>
    </row>
    <row r="19" spans="1:25" ht="24" customHeight="1">
      <c r="A19" s="8">
        <v>8</v>
      </c>
      <c r="B19" s="7" t="s">
        <v>85</v>
      </c>
      <c r="C19" s="6" t="s">
        <v>1</v>
      </c>
      <c r="D19" s="5" t="s">
        <v>1</v>
      </c>
      <c r="E19" s="9">
        <v>5616.88</v>
      </c>
      <c r="F19" s="9">
        <v>5616.88</v>
      </c>
      <c r="G19" s="9">
        <v>5616.88</v>
      </c>
      <c r="H19" s="5" t="s">
        <v>1</v>
      </c>
      <c r="I19" s="9">
        <v>100</v>
      </c>
      <c r="J19" s="9">
        <v>5616.88</v>
      </c>
      <c r="K19" s="5" t="s">
        <v>1</v>
      </c>
      <c r="L19" s="9">
        <v>100</v>
      </c>
      <c r="M19" s="9">
        <v>5</v>
      </c>
      <c r="N19" s="5" t="s">
        <v>1</v>
      </c>
      <c r="O19" s="5" t="s">
        <v>1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 t="s">
        <v>1</v>
      </c>
      <c r="X19" s="5" t="s">
        <v>1</v>
      </c>
      <c r="Y19" s="4" t="s">
        <v>0</v>
      </c>
    </row>
    <row r="20" spans="1:25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5" t="s">
        <v>1</v>
      </c>
      <c r="S20" s="5" t="s">
        <v>1</v>
      </c>
      <c r="T20" s="5" t="s">
        <v>1</v>
      </c>
      <c r="U20" s="5" t="s">
        <v>1</v>
      </c>
      <c r="V20" s="5" t="s">
        <v>1</v>
      </c>
      <c r="W20" s="5" t="s">
        <v>1</v>
      </c>
      <c r="X20" s="5" t="s">
        <v>1</v>
      </c>
      <c r="Y20" s="4" t="s">
        <v>0</v>
      </c>
    </row>
    <row r="21" spans="1:25" ht="24" customHeight="1">
      <c r="A21" s="8">
        <v>10</v>
      </c>
      <c r="B21" s="7" t="s">
        <v>83</v>
      </c>
      <c r="C21" s="6" t="s">
        <v>1</v>
      </c>
      <c r="D21" s="5" t="s">
        <v>1</v>
      </c>
      <c r="E21" s="9">
        <v>13584</v>
      </c>
      <c r="F21" s="9">
        <v>13584</v>
      </c>
      <c r="G21" s="9">
        <v>4016</v>
      </c>
      <c r="H21" s="5" t="s">
        <v>1</v>
      </c>
      <c r="I21" s="9">
        <v>29.564193168433452</v>
      </c>
      <c r="J21" s="9">
        <v>4016</v>
      </c>
      <c r="K21" s="5" t="s">
        <v>1</v>
      </c>
      <c r="L21" s="9">
        <v>29.564193168433452</v>
      </c>
      <c r="M21" s="9">
        <v>20</v>
      </c>
      <c r="N21" s="9">
        <v>20</v>
      </c>
      <c r="O21" s="9">
        <v>100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5" t="s">
        <v>1</v>
      </c>
      <c r="V21" s="5" t="s">
        <v>1</v>
      </c>
      <c r="W21" s="5" t="s">
        <v>1</v>
      </c>
      <c r="X21" s="5" t="s">
        <v>1</v>
      </c>
      <c r="Y21" s="4" t="s">
        <v>0</v>
      </c>
    </row>
    <row r="22" spans="1:25" ht="24" customHeight="1">
      <c r="A22" s="8">
        <v>11</v>
      </c>
      <c r="B22" s="7" t="s">
        <v>82</v>
      </c>
      <c r="C22" s="6" t="s">
        <v>1</v>
      </c>
      <c r="D22" s="5" t="s">
        <v>1</v>
      </c>
      <c r="E22" s="9">
        <v>62500</v>
      </c>
      <c r="F22" s="9">
        <v>62500</v>
      </c>
      <c r="G22" s="9">
        <v>59757</v>
      </c>
      <c r="H22" s="5" t="s">
        <v>1</v>
      </c>
      <c r="I22" s="9">
        <v>95.611199999999997</v>
      </c>
      <c r="J22" s="9">
        <v>59757</v>
      </c>
      <c r="K22" s="5" t="s">
        <v>1</v>
      </c>
      <c r="L22" s="9">
        <v>95.611199999999997</v>
      </c>
      <c r="M22" s="9">
        <v>5</v>
      </c>
      <c r="N22" s="5" t="s">
        <v>1</v>
      </c>
      <c r="O22" s="5" t="s">
        <v>1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 t="s">
        <v>1</v>
      </c>
      <c r="X22" s="5" t="s">
        <v>1</v>
      </c>
      <c r="Y22" s="4" t="s">
        <v>0</v>
      </c>
    </row>
    <row r="23" spans="1:25" ht="24" customHeight="1">
      <c r="A23" s="8">
        <v>12</v>
      </c>
      <c r="B23" s="7" t="s">
        <v>81</v>
      </c>
      <c r="C23" s="6" t="s">
        <v>1</v>
      </c>
      <c r="D23" s="5" t="s">
        <v>1</v>
      </c>
      <c r="E23" s="9">
        <v>8584</v>
      </c>
      <c r="F23" s="9">
        <v>8584</v>
      </c>
      <c r="G23" s="9">
        <v>2956</v>
      </c>
      <c r="H23" s="5" t="s">
        <v>1</v>
      </c>
      <c r="I23" s="9">
        <v>34.436160298229261</v>
      </c>
      <c r="J23" s="9">
        <v>2956</v>
      </c>
      <c r="K23" s="5" t="s">
        <v>1</v>
      </c>
      <c r="L23" s="9">
        <v>34.436160298229261</v>
      </c>
      <c r="M23" s="9">
        <v>10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5" t="s">
        <v>1</v>
      </c>
      <c r="T23" s="5" t="s">
        <v>1</v>
      </c>
      <c r="U23" s="5" t="s">
        <v>1</v>
      </c>
      <c r="V23" s="5" t="s">
        <v>1</v>
      </c>
      <c r="W23" s="5" t="s">
        <v>1</v>
      </c>
      <c r="X23" s="5" t="s">
        <v>1</v>
      </c>
      <c r="Y23" s="4" t="s">
        <v>0</v>
      </c>
    </row>
    <row r="24" spans="1:25" ht="24" customHeight="1">
      <c r="A24" s="8">
        <v>13</v>
      </c>
      <c r="B24" s="7" t="s">
        <v>80</v>
      </c>
      <c r="C24" s="6" t="s">
        <v>1</v>
      </c>
      <c r="D24" s="5" t="s">
        <v>1</v>
      </c>
      <c r="E24" s="9">
        <v>45505</v>
      </c>
      <c r="F24" s="9">
        <v>45505</v>
      </c>
      <c r="G24" s="9">
        <v>45505</v>
      </c>
      <c r="H24" s="5" t="s">
        <v>1</v>
      </c>
      <c r="I24" s="9">
        <v>100</v>
      </c>
      <c r="J24" s="9">
        <v>45505</v>
      </c>
      <c r="K24" s="5" t="s">
        <v>1</v>
      </c>
      <c r="L24" s="9">
        <v>100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5" t="s">
        <v>1</v>
      </c>
      <c r="S24" s="5" t="s">
        <v>1</v>
      </c>
      <c r="T24" s="5" t="s">
        <v>1</v>
      </c>
      <c r="U24" s="5" t="s">
        <v>1</v>
      </c>
      <c r="V24" s="5" t="s">
        <v>1</v>
      </c>
      <c r="W24" s="5" t="s">
        <v>1</v>
      </c>
      <c r="X24" s="5" t="s">
        <v>1</v>
      </c>
      <c r="Y24" s="4" t="s">
        <v>0</v>
      </c>
    </row>
    <row r="25" spans="1:25" ht="24" customHeight="1">
      <c r="A25" s="8">
        <v>14</v>
      </c>
      <c r="B25" s="7" t="s">
        <v>79</v>
      </c>
      <c r="C25" s="6" t="s">
        <v>1</v>
      </c>
      <c r="D25" s="5" t="s">
        <v>1</v>
      </c>
      <c r="E25" s="9">
        <v>9028</v>
      </c>
      <c r="F25" s="9">
        <v>9028</v>
      </c>
      <c r="G25" s="9">
        <v>9028</v>
      </c>
      <c r="H25" s="5" t="s">
        <v>1</v>
      </c>
      <c r="I25" s="9">
        <v>100</v>
      </c>
      <c r="J25" s="9">
        <v>9028</v>
      </c>
      <c r="K25" s="5" t="s">
        <v>1</v>
      </c>
      <c r="L25" s="9">
        <v>100</v>
      </c>
      <c r="M25" s="9">
        <v>15</v>
      </c>
      <c r="N25" s="5" t="s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5" t="s">
        <v>1</v>
      </c>
      <c r="T25" s="5" t="s">
        <v>1</v>
      </c>
      <c r="U25" s="5" t="s">
        <v>1</v>
      </c>
      <c r="V25" s="5" t="s">
        <v>1</v>
      </c>
      <c r="W25" s="5" t="s">
        <v>1</v>
      </c>
      <c r="X25" s="5" t="s">
        <v>1</v>
      </c>
      <c r="Y25" s="4" t="s">
        <v>0</v>
      </c>
    </row>
    <row r="26" spans="1:25" ht="24" customHeight="1">
      <c r="A26" s="8">
        <v>15</v>
      </c>
      <c r="B26" s="7" t="s">
        <v>78</v>
      </c>
      <c r="C26" s="10">
        <v>143000</v>
      </c>
      <c r="D26" s="9">
        <v>143000</v>
      </c>
      <c r="E26" s="9">
        <v>105200</v>
      </c>
      <c r="F26" s="9">
        <v>105200</v>
      </c>
      <c r="G26" s="9">
        <v>42123.95</v>
      </c>
      <c r="H26" s="9">
        <v>29.45730769230769</v>
      </c>
      <c r="I26" s="9">
        <v>40.041777566539928</v>
      </c>
      <c r="J26" s="9">
        <v>42123.95</v>
      </c>
      <c r="K26" s="9">
        <v>29.45730769230769</v>
      </c>
      <c r="L26" s="9">
        <v>40.041777566539928</v>
      </c>
      <c r="M26" s="9">
        <v>50</v>
      </c>
      <c r="N26" s="9">
        <v>50</v>
      </c>
      <c r="O26" s="9">
        <v>100</v>
      </c>
      <c r="P26" s="5" t="s">
        <v>1</v>
      </c>
      <c r="Q26" s="5" t="s">
        <v>1</v>
      </c>
      <c r="R26" s="5" t="s">
        <v>1</v>
      </c>
      <c r="S26" s="5" t="s">
        <v>1</v>
      </c>
      <c r="T26" s="5" t="s">
        <v>1</v>
      </c>
      <c r="U26" s="5" t="s">
        <v>1</v>
      </c>
      <c r="V26" s="5" t="s">
        <v>1</v>
      </c>
      <c r="W26" s="5" t="s">
        <v>1</v>
      </c>
      <c r="X26" s="5" t="s">
        <v>1</v>
      </c>
      <c r="Y26" s="4" t="s">
        <v>0</v>
      </c>
    </row>
    <row r="27" spans="1:25" ht="24" customHeight="1">
      <c r="A27" s="8">
        <v>16</v>
      </c>
      <c r="B27" s="7" t="s">
        <v>77</v>
      </c>
      <c r="C27" s="6" t="s">
        <v>1</v>
      </c>
      <c r="D27" s="5" t="s">
        <v>1</v>
      </c>
      <c r="E27" s="9">
        <v>17000</v>
      </c>
      <c r="F27" s="9">
        <v>17000</v>
      </c>
      <c r="G27" s="9">
        <v>2888</v>
      </c>
      <c r="H27" s="5" t="s">
        <v>1</v>
      </c>
      <c r="I27" s="9">
        <v>16.988235294117647</v>
      </c>
      <c r="J27" s="9">
        <v>2888</v>
      </c>
      <c r="K27" s="5" t="s">
        <v>1</v>
      </c>
      <c r="L27" s="9">
        <v>16.988235294117647</v>
      </c>
      <c r="M27" s="9">
        <v>30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5" t="s">
        <v>1</v>
      </c>
      <c r="Y27" s="4" t="s">
        <v>0</v>
      </c>
    </row>
    <row r="28" spans="1:25" ht="24" customHeight="1">
      <c r="A28" s="8">
        <v>17</v>
      </c>
      <c r="B28" s="7" t="s">
        <v>76</v>
      </c>
      <c r="C28" s="6" t="s">
        <v>1</v>
      </c>
      <c r="D28" s="5" t="s">
        <v>1</v>
      </c>
      <c r="E28" s="9">
        <v>7500</v>
      </c>
      <c r="F28" s="9">
        <v>7500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9">
        <v>15</v>
      </c>
      <c r="N28" s="5" t="s">
        <v>1</v>
      </c>
      <c r="O28" s="5" t="s">
        <v>1</v>
      </c>
      <c r="P28" s="5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5" t="s">
        <v>1</v>
      </c>
      <c r="Y28" s="4" t="s">
        <v>0</v>
      </c>
    </row>
    <row r="29" spans="1:25" ht="42" customHeight="1">
      <c r="A29" s="41" t="s">
        <v>75</v>
      </c>
      <c r="B29" s="42"/>
      <c r="C29" s="12" t="s">
        <v>1</v>
      </c>
      <c r="D29" s="12" t="s">
        <v>1</v>
      </c>
      <c r="E29" s="11">
        <v>137392</v>
      </c>
      <c r="F29" s="11">
        <v>137392</v>
      </c>
      <c r="G29" s="11">
        <v>74322</v>
      </c>
      <c r="H29" s="12" t="s">
        <v>1</v>
      </c>
      <c r="I29" s="11">
        <v>54.094852684290203</v>
      </c>
      <c r="J29" s="11">
        <v>74322</v>
      </c>
      <c r="K29" s="12" t="s">
        <v>1</v>
      </c>
      <c r="L29" s="11">
        <v>54.094852684290203</v>
      </c>
      <c r="M29" s="11">
        <v>159</v>
      </c>
      <c r="N29" s="11">
        <v>45</v>
      </c>
      <c r="O29" s="11">
        <v>28.30188679245283</v>
      </c>
      <c r="P29" s="12" t="s">
        <v>1</v>
      </c>
      <c r="Q29" s="12" t="s">
        <v>1</v>
      </c>
      <c r="R29" s="12" t="s">
        <v>1</v>
      </c>
      <c r="S29" s="12" t="s">
        <v>1</v>
      </c>
      <c r="T29" s="12" t="s">
        <v>1</v>
      </c>
      <c r="U29" s="12" t="s">
        <v>1</v>
      </c>
      <c r="V29" s="12" t="s">
        <v>1</v>
      </c>
      <c r="W29" s="12" t="s">
        <v>1</v>
      </c>
      <c r="X29" s="12" t="s">
        <v>1</v>
      </c>
      <c r="Y29" s="12" t="s">
        <v>0</v>
      </c>
    </row>
    <row r="30" spans="1:25" ht="24" customHeight="1">
      <c r="A30" s="8">
        <v>1</v>
      </c>
      <c r="B30" s="7" t="s">
        <v>74</v>
      </c>
      <c r="C30" s="6" t="s">
        <v>1</v>
      </c>
      <c r="D30" s="5" t="s">
        <v>1</v>
      </c>
      <c r="E30" s="9">
        <v>15768</v>
      </c>
      <c r="F30" s="9">
        <v>15768</v>
      </c>
      <c r="G30" s="9">
        <v>15768</v>
      </c>
      <c r="H30" s="5" t="s">
        <v>1</v>
      </c>
      <c r="I30" s="9">
        <v>100</v>
      </c>
      <c r="J30" s="9">
        <v>15768</v>
      </c>
      <c r="K30" s="5" t="s">
        <v>1</v>
      </c>
      <c r="L30" s="9">
        <v>100</v>
      </c>
      <c r="M30" s="9">
        <v>5</v>
      </c>
      <c r="N30" s="9">
        <v>5</v>
      </c>
      <c r="O30" s="9">
        <v>100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5" t="s">
        <v>1</v>
      </c>
      <c r="V30" s="5" t="s">
        <v>1</v>
      </c>
      <c r="W30" s="5" t="s">
        <v>1</v>
      </c>
      <c r="X30" s="5" t="s">
        <v>1</v>
      </c>
      <c r="Y30" s="4" t="s">
        <v>0</v>
      </c>
    </row>
    <row r="31" spans="1:25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5" t="s">
        <v>1</v>
      </c>
      <c r="V31" s="5" t="s">
        <v>1</v>
      </c>
      <c r="W31" s="5" t="s">
        <v>1</v>
      </c>
      <c r="X31" s="5" t="s">
        <v>1</v>
      </c>
      <c r="Y31" s="4" t="s">
        <v>0</v>
      </c>
    </row>
    <row r="32" spans="1:25" ht="24" customHeight="1">
      <c r="A32" s="8">
        <v>3</v>
      </c>
      <c r="B32" s="7" t="s">
        <v>72</v>
      </c>
      <c r="C32" s="6" t="s">
        <v>1</v>
      </c>
      <c r="D32" s="5" t="s">
        <v>1</v>
      </c>
      <c r="E32" s="9">
        <v>10000</v>
      </c>
      <c r="F32" s="9">
        <v>10000</v>
      </c>
      <c r="G32" s="9">
        <v>2600</v>
      </c>
      <c r="H32" s="5" t="s">
        <v>1</v>
      </c>
      <c r="I32" s="9">
        <v>26</v>
      </c>
      <c r="J32" s="9">
        <v>2600</v>
      </c>
      <c r="K32" s="5" t="s">
        <v>1</v>
      </c>
      <c r="L32" s="9">
        <v>26</v>
      </c>
      <c r="M32" s="9">
        <v>20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  <c r="X32" s="5" t="s">
        <v>1</v>
      </c>
      <c r="Y32" s="4" t="s">
        <v>0</v>
      </c>
    </row>
    <row r="33" spans="1:25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5" t="s">
        <v>1</v>
      </c>
      <c r="S33" s="5" t="s">
        <v>1</v>
      </c>
      <c r="T33" s="5" t="s">
        <v>1</v>
      </c>
      <c r="U33" s="5" t="s">
        <v>1</v>
      </c>
      <c r="V33" s="5" t="s">
        <v>1</v>
      </c>
      <c r="W33" s="5" t="s">
        <v>1</v>
      </c>
      <c r="X33" s="5" t="s">
        <v>1</v>
      </c>
      <c r="Y33" s="4" t="s">
        <v>0</v>
      </c>
    </row>
    <row r="34" spans="1:25" ht="24" customHeight="1">
      <c r="A34" s="8">
        <v>5</v>
      </c>
      <c r="B34" s="7" t="s">
        <v>70</v>
      </c>
      <c r="C34" s="6" t="s">
        <v>1</v>
      </c>
      <c r="D34" s="5" t="s">
        <v>1</v>
      </c>
      <c r="E34" s="9">
        <v>10000</v>
      </c>
      <c r="F34" s="9">
        <v>10000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9">
        <v>20</v>
      </c>
      <c r="N34" s="5" t="s">
        <v>1</v>
      </c>
      <c r="O34" s="5" t="s">
        <v>1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 t="s">
        <v>1</v>
      </c>
      <c r="X34" s="5" t="s">
        <v>1</v>
      </c>
      <c r="Y34" s="4" t="s">
        <v>0</v>
      </c>
    </row>
    <row r="35" spans="1:25" ht="24" customHeight="1">
      <c r="A35" s="8">
        <v>6</v>
      </c>
      <c r="B35" s="7" t="s">
        <v>69</v>
      </c>
      <c r="C35" s="6" t="s">
        <v>1</v>
      </c>
      <c r="D35" s="5" t="s">
        <v>1</v>
      </c>
      <c r="E35" s="9">
        <v>7580</v>
      </c>
      <c r="F35" s="9">
        <v>7580</v>
      </c>
      <c r="G35" s="9">
        <v>7580</v>
      </c>
      <c r="H35" s="5" t="s">
        <v>1</v>
      </c>
      <c r="I35" s="9">
        <v>100</v>
      </c>
      <c r="J35" s="9">
        <v>7580</v>
      </c>
      <c r="K35" s="5" t="s">
        <v>1</v>
      </c>
      <c r="L35" s="9">
        <v>100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5" t="s">
        <v>1</v>
      </c>
      <c r="S35" s="5" t="s">
        <v>1</v>
      </c>
      <c r="T35" s="5" t="s">
        <v>1</v>
      </c>
      <c r="U35" s="5" t="s">
        <v>1</v>
      </c>
      <c r="V35" s="5" t="s">
        <v>1</v>
      </c>
      <c r="W35" s="5" t="s">
        <v>1</v>
      </c>
      <c r="X35" s="5" t="s">
        <v>1</v>
      </c>
      <c r="Y35" s="4" t="s">
        <v>0</v>
      </c>
    </row>
    <row r="36" spans="1:25" ht="24" customHeight="1">
      <c r="A36" s="8">
        <v>7</v>
      </c>
      <c r="B36" s="7" t="s">
        <v>68</v>
      </c>
      <c r="C36" s="6" t="s">
        <v>1</v>
      </c>
      <c r="D36" s="5" t="s">
        <v>1</v>
      </c>
      <c r="E36" s="9">
        <v>21080</v>
      </c>
      <c r="F36" s="9">
        <v>21080</v>
      </c>
      <c r="G36" s="9">
        <v>7650</v>
      </c>
      <c r="H36" s="5" t="s">
        <v>1</v>
      </c>
      <c r="I36" s="9">
        <v>36.29032258064516</v>
      </c>
      <c r="J36" s="9">
        <v>7650</v>
      </c>
      <c r="K36" s="5" t="s">
        <v>1</v>
      </c>
      <c r="L36" s="9">
        <v>36.29032258064516</v>
      </c>
      <c r="M36" s="9">
        <v>25</v>
      </c>
      <c r="N36" s="9">
        <v>25</v>
      </c>
      <c r="O36" s="9">
        <v>100</v>
      </c>
      <c r="P36" s="5" t="s">
        <v>1</v>
      </c>
      <c r="Q36" s="5" t="s">
        <v>1</v>
      </c>
      <c r="R36" s="5" t="s">
        <v>1</v>
      </c>
      <c r="S36" s="5" t="s">
        <v>1</v>
      </c>
      <c r="T36" s="5" t="s">
        <v>1</v>
      </c>
      <c r="U36" s="5" t="s">
        <v>1</v>
      </c>
      <c r="V36" s="5" t="s">
        <v>1</v>
      </c>
      <c r="W36" s="5" t="s">
        <v>1</v>
      </c>
      <c r="X36" s="5" t="s">
        <v>1</v>
      </c>
      <c r="Y36" s="4" t="s">
        <v>0</v>
      </c>
    </row>
    <row r="37" spans="1:25" ht="24" customHeight="1">
      <c r="A37" s="8">
        <v>8</v>
      </c>
      <c r="B37" s="7" t="s">
        <v>67</v>
      </c>
      <c r="C37" s="6" t="s">
        <v>1</v>
      </c>
      <c r="D37" s="5" t="s">
        <v>1</v>
      </c>
      <c r="E37" s="9">
        <v>16524</v>
      </c>
      <c r="F37" s="9">
        <v>16524</v>
      </c>
      <c r="G37" s="9">
        <v>6524</v>
      </c>
      <c r="H37" s="5" t="s">
        <v>1</v>
      </c>
      <c r="I37" s="9">
        <v>39.481965625756473</v>
      </c>
      <c r="J37" s="9">
        <v>6524</v>
      </c>
      <c r="K37" s="5" t="s">
        <v>1</v>
      </c>
      <c r="L37" s="9">
        <v>39.481965625756473</v>
      </c>
      <c r="M37" s="9">
        <v>20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 t="s">
        <v>1</v>
      </c>
      <c r="V37" s="5" t="s">
        <v>1</v>
      </c>
      <c r="W37" s="5" t="s">
        <v>1</v>
      </c>
      <c r="X37" s="5" t="s">
        <v>1</v>
      </c>
      <c r="Y37" s="4" t="s">
        <v>0</v>
      </c>
    </row>
    <row r="38" spans="1:25" ht="24" customHeight="1">
      <c r="A38" s="8">
        <v>9</v>
      </c>
      <c r="B38" s="7" t="s">
        <v>66</v>
      </c>
      <c r="C38" s="6" t="s">
        <v>1</v>
      </c>
      <c r="D38" s="5" t="s">
        <v>1</v>
      </c>
      <c r="E38" s="9">
        <v>5000</v>
      </c>
      <c r="F38" s="9">
        <v>5000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9">
        <v>10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5" t="s">
        <v>1</v>
      </c>
      <c r="V38" s="5" t="s">
        <v>1</v>
      </c>
      <c r="W38" s="5" t="s">
        <v>1</v>
      </c>
      <c r="X38" s="5" t="s">
        <v>1</v>
      </c>
      <c r="Y38" s="4" t="s">
        <v>0</v>
      </c>
    </row>
    <row r="39" spans="1:25" ht="24" customHeight="1">
      <c r="A39" s="8">
        <v>10</v>
      </c>
      <c r="B39" s="7" t="s">
        <v>65</v>
      </c>
      <c r="C39" s="6" t="s">
        <v>1</v>
      </c>
      <c r="D39" s="5" t="s">
        <v>1</v>
      </c>
      <c r="E39" s="9">
        <v>7260</v>
      </c>
      <c r="F39" s="9">
        <v>7260</v>
      </c>
      <c r="G39" s="9">
        <v>7260</v>
      </c>
      <c r="H39" s="5" t="s">
        <v>1</v>
      </c>
      <c r="I39" s="9">
        <v>100</v>
      </c>
      <c r="J39" s="9">
        <v>7260</v>
      </c>
      <c r="K39" s="5" t="s">
        <v>1</v>
      </c>
      <c r="L39" s="9">
        <v>100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5" t="s">
        <v>1</v>
      </c>
      <c r="V39" s="5" t="s">
        <v>1</v>
      </c>
      <c r="W39" s="5" t="s">
        <v>1</v>
      </c>
      <c r="X39" s="5" t="s">
        <v>1</v>
      </c>
      <c r="Y39" s="4" t="s">
        <v>0</v>
      </c>
    </row>
    <row r="40" spans="1:25" ht="24" customHeight="1">
      <c r="A40" s="8">
        <v>11</v>
      </c>
      <c r="B40" s="7" t="s">
        <v>64</v>
      </c>
      <c r="C40" s="6" t="s">
        <v>1</v>
      </c>
      <c r="D40" s="5" t="s">
        <v>1</v>
      </c>
      <c r="E40" s="9">
        <v>14120</v>
      </c>
      <c r="F40" s="9">
        <v>14120</v>
      </c>
      <c r="G40" s="9">
        <v>14120</v>
      </c>
      <c r="H40" s="5" t="s">
        <v>1</v>
      </c>
      <c r="I40" s="9">
        <v>100</v>
      </c>
      <c r="J40" s="9">
        <v>14120</v>
      </c>
      <c r="K40" s="5" t="s">
        <v>1</v>
      </c>
      <c r="L40" s="9">
        <v>100</v>
      </c>
      <c r="M40" s="9">
        <v>15</v>
      </c>
      <c r="N40" s="9">
        <v>15</v>
      </c>
      <c r="O40" s="9">
        <v>100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 t="s">
        <v>1</v>
      </c>
      <c r="X40" s="5" t="s">
        <v>1</v>
      </c>
      <c r="Y40" s="4" t="s">
        <v>0</v>
      </c>
    </row>
    <row r="41" spans="1:25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 t="s">
        <v>1</v>
      </c>
      <c r="T41" s="5" t="s">
        <v>1</v>
      </c>
      <c r="U41" s="5" t="s">
        <v>1</v>
      </c>
      <c r="V41" s="5" t="s">
        <v>1</v>
      </c>
      <c r="W41" s="5" t="s">
        <v>1</v>
      </c>
      <c r="X41" s="5" t="s">
        <v>1</v>
      </c>
      <c r="Y41" s="4" t="s">
        <v>0</v>
      </c>
    </row>
    <row r="42" spans="1:25" ht="24" customHeight="1">
      <c r="A42" s="8">
        <v>13</v>
      </c>
      <c r="B42" s="7" t="s">
        <v>62</v>
      </c>
      <c r="C42" s="6" t="s">
        <v>1</v>
      </c>
      <c r="D42" s="5" t="s">
        <v>1</v>
      </c>
      <c r="E42" s="9">
        <v>8060</v>
      </c>
      <c r="F42" s="9">
        <v>8060</v>
      </c>
      <c r="G42" s="9">
        <v>8060</v>
      </c>
      <c r="H42" s="5" t="s">
        <v>1</v>
      </c>
      <c r="I42" s="9">
        <v>100</v>
      </c>
      <c r="J42" s="9">
        <v>8060</v>
      </c>
      <c r="K42" s="5" t="s">
        <v>1</v>
      </c>
      <c r="L42" s="9">
        <v>100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5" t="s">
        <v>1</v>
      </c>
      <c r="S42" s="5" t="s">
        <v>1</v>
      </c>
      <c r="T42" s="5" t="s">
        <v>1</v>
      </c>
      <c r="U42" s="5" t="s">
        <v>1</v>
      </c>
      <c r="V42" s="5" t="s">
        <v>1</v>
      </c>
      <c r="W42" s="5" t="s">
        <v>1</v>
      </c>
      <c r="X42" s="5" t="s">
        <v>1</v>
      </c>
      <c r="Y42" s="4" t="s">
        <v>0</v>
      </c>
    </row>
    <row r="43" spans="1:25" ht="24" customHeight="1">
      <c r="A43" s="8">
        <v>14</v>
      </c>
      <c r="B43" s="7" t="s">
        <v>61</v>
      </c>
      <c r="C43" s="6" t="s">
        <v>1</v>
      </c>
      <c r="D43" s="5" t="s">
        <v>1</v>
      </c>
      <c r="E43" s="9">
        <v>5000</v>
      </c>
      <c r="F43" s="9">
        <v>5000</v>
      </c>
      <c r="G43" s="9">
        <v>4760</v>
      </c>
      <c r="H43" s="5" t="s">
        <v>1</v>
      </c>
      <c r="I43" s="9">
        <v>95.2</v>
      </c>
      <c r="J43" s="9">
        <v>4760</v>
      </c>
      <c r="K43" s="5" t="s">
        <v>1</v>
      </c>
      <c r="L43" s="9">
        <v>95.2</v>
      </c>
      <c r="M43" s="9">
        <v>10</v>
      </c>
      <c r="N43" s="5" t="s">
        <v>1</v>
      </c>
      <c r="O43" s="5" t="s">
        <v>1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 t="s">
        <v>1</v>
      </c>
      <c r="X43" s="5" t="s">
        <v>1</v>
      </c>
      <c r="Y43" s="4" t="s">
        <v>0</v>
      </c>
    </row>
    <row r="44" spans="1:25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5" t="s">
        <v>1</v>
      </c>
      <c r="S44" s="5" t="s">
        <v>1</v>
      </c>
      <c r="T44" s="5" t="s">
        <v>1</v>
      </c>
      <c r="U44" s="5" t="s">
        <v>1</v>
      </c>
      <c r="V44" s="5" t="s">
        <v>1</v>
      </c>
      <c r="W44" s="5" t="s">
        <v>1</v>
      </c>
      <c r="X44" s="5" t="s">
        <v>1</v>
      </c>
      <c r="Y44" s="4" t="s">
        <v>0</v>
      </c>
    </row>
    <row r="45" spans="1:25" ht="24" customHeight="1">
      <c r="A45" s="8">
        <v>16</v>
      </c>
      <c r="B45" s="7" t="s">
        <v>59</v>
      </c>
      <c r="C45" s="6" t="s">
        <v>1</v>
      </c>
      <c r="D45" s="5" t="s">
        <v>1</v>
      </c>
      <c r="E45" s="9">
        <v>10000</v>
      </c>
      <c r="F45" s="9">
        <v>10000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9">
        <v>20</v>
      </c>
      <c r="N45" s="5" t="s">
        <v>1</v>
      </c>
      <c r="O45" s="5" t="s">
        <v>1</v>
      </c>
      <c r="P45" s="5" t="s">
        <v>1</v>
      </c>
      <c r="Q45" s="5" t="s">
        <v>1</v>
      </c>
      <c r="R45" s="5" t="s">
        <v>1</v>
      </c>
      <c r="S45" s="5" t="s">
        <v>1</v>
      </c>
      <c r="T45" s="5" t="s">
        <v>1</v>
      </c>
      <c r="U45" s="5" t="s">
        <v>1</v>
      </c>
      <c r="V45" s="5" t="s">
        <v>1</v>
      </c>
      <c r="W45" s="5" t="s">
        <v>1</v>
      </c>
      <c r="X45" s="5" t="s">
        <v>1</v>
      </c>
      <c r="Y45" s="4" t="s">
        <v>0</v>
      </c>
    </row>
    <row r="46" spans="1:25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 t="s">
        <v>1</v>
      </c>
      <c r="X46" s="5" t="s">
        <v>1</v>
      </c>
      <c r="Y46" s="4" t="s">
        <v>0</v>
      </c>
    </row>
    <row r="47" spans="1:25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5" t="s">
        <v>1</v>
      </c>
      <c r="S47" s="5" t="s">
        <v>1</v>
      </c>
      <c r="T47" s="5" t="s">
        <v>1</v>
      </c>
      <c r="U47" s="5" t="s">
        <v>1</v>
      </c>
      <c r="V47" s="5" t="s">
        <v>1</v>
      </c>
      <c r="W47" s="5" t="s">
        <v>1</v>
      </c>
      <c r="X47" s="5" t="s">
        <v>1</v>
      </c>
      <c r="Y47" s="4" t="s">
        <v>0</v>
      </c>
    </row>
    <row r="48" spans="1:25" ht="24" customHeight="1">
      <c r="A48" s="8">
        <v>19</v>
      </c>
      <c r="B48" s="7" t="s">
        <v>56</v>
      </c>
      <c r="C48" s="6" t="s">
        <v>1</v>
      </c>
      <c r="D48" s="5" t="s">
        <v>1</v>
      </c>
      <c r="E48" s="9">
        <v>7000</v>
      </c>
      <c r="F48" s="9">
        <v>7000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9">
        <v>14</v>
      </c>
      <c r="N48" s="5" t="s">
        <v>1</v>
      </c>
      <c r="O48" s="5" t="s">
        <v>1</v>
      </c>
      <c r="P48" s="5" t="s">
        <v>1</v>
      </c>
      <c r="Q48" s="5" t="s">
        <v>1</v>
      </c>
      <c r="R48" s="5" t="s">
        <v>1</v>
      </c>
      <c r="S48" s="5" t="s">
        <v>1</v>
      </c>
      <c r="T48" s="5" t="s">
        <v>1</v>
      </c>
      <c r="U48" s="5" t="s">
        <v>1</v>
      </c>
      <c r="V48" s="5" t="s">
        <v>1</v>
      </c>
      <c r="W48" s="5" t="s">
        <v>1</v>
      </c>
      <c r="X48" s="5" t="s">
        <v>1</v>
      </c>
      <c r="Y48" s="4" t="s">
        <v>0</v>
      </c>
    </row>
    <row r="49" spans="1:25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 t="s">
        <v>1</v>
      </c>
      <c r="X49" s="5" t="s">
        <v>1</v>
      </c>
      <c r="Y49" s="4" t="s">
        <v>0</v>
      </c>
    </row>
    <row r="50" spans="1:25" ht="42" customHeight="1">
      <c r="A50" s="41" t="s">
        <v>54</v>
      </c>
      <c r="B50" s="42"/>
      <c r="C50" s="12" t="s">
        <v>1</v>
      </c>
      <c r="D50" s="12" t="s">
        <v>1</v>
      </c>
      <c r="E50" s="11">
        <v>97880</v>
      </c>
      <c r="F50" s="11">
        <v>97880</v>
      </c>
      <c r="G50" s="11">
        <v>51164</v>
      </c>
      <c r="H50" s="12" t="s">
        <v>1</v>
      </c>
      <c r="I50" s="11">
        <v>52.272170004086639</v>
      </c>
      <c r="J50" s="11">
        <v>51164</v>
      </c>
      <c r="K50" s="12" t="s">
        <v>1</v>
      </c>
      <c r="L50" s="11">
        <v>52.272170004086639</v>
      </c>
      <c r="M50" s="11">
        <v>118</v>
      </c>
      <c r="N50" s="11">
        <v>16</v>
      </c>
      <c r="O50" s="11">
        <v>13.559322033898304</v>
      </c>
      <c r="P50" s="12" t="s">
        <v>1</v>
      </c>
      <c r="Q50" s="12" t="s">
        <v>1</v>
      </c>
      <c r="R50" s="12" t="s">
        <v>1</v>
      </c>
      <c r="S50" s="12" t="s">
        <v>1</v>
      </c>
      <c r="T50" s="12" t="s">
        <v>1</v>
      </c>
      <c r="U50" s="12" t="s">
        <v>1</v>
      </c>
      <c r="V50" s="12" t="s">
        <v>1</v>
      </c>
      <c r="W50" s="12" t="s">
        <v>1</v>
      </c>
      <c r="X50" s="12" t="s">
        <v>1</v>
      </c>
      <c r="Y50" s="12" t="s">
        <v>0</v>
      </c>
    </row>
    <row r="51" spans="1:25" ht="24" customHeight="1">
      <c r="A51" s="8">
        <v>1</v>
      </c>
      <c r="B51" s="7" t="s">
        <v>53</v>
      </c>
      <c r="C51" s="6" t="s">
        <v>1</v>
      </c>
      <c r="D51" s="5" t="s">
        <v>1</v>
      </c>
      <c r="E51" s="9">
        <v>13240</v>
      </c>
      <c r="F51" s="9">
        <v>13240</v>
      </c>
      <c r="G51" s="9">
        <v>4240</v>
      </c>
      <c r="H51" s="5" t="s">
        <v>1</v>
      </c>
      <c r="I51" s="9">
        <v>32.024169184290031</v>
      </c>
      <c r="J51" s="9">
        <v>4240</v>
      </c>
      <c r="K51" s="5" t="s">
        <v>1</v>
      </c>
      <c r="L51" s="9">
        <v>32.024169184290031</v>
      </c>
      <c r="M51" s="9">
        <v>15</v>
      </c>
      <c r="N51" s="5" t="s">
        <v>1</v>
      </c>
      <c r="O51" s="5" t="s">
        <v>1</v>
      </c>
      <c r="P51" s="5" t="s">
        <v>1</v>
      </c>
      <c r="Q51" s="5" t="s">
        <v>1</v>
      </c>
      <c r="R51" s="5" t="s">
        <v>1</v>
      </c>
      <c r="S51" s="5" t="s">
        <v>1</v>
      </c>
      <c r="T51" s="5" t="s">
        <v>1</v>
      </c>
      <c r="U51" s="5" t="s">
        <v>1</v>
      </c>
      <c r="V51" s="5" t="s">
        <v>1</v>
      </c>
      <c r="W51" s="5" t="s">
        <v>1</v>
      </c>
      <c r="X51" s="5" t="s">
        <v>1</v>
      </c>
      <c r="Y51" s="4" t="s">
        <v>0</v>
      </c>
    </row>
    <row r="52" spans="1:25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 t="s">
        <v>1</v>
      </c>
      <c r="T52" s="5" t="s">
        <v>1</v>
      </c>
      <c r="U52" s="5" t="s">
        <v>1</v>
      </c>
      <c r="V52" s="5" t="s">
        <v>1</v>
      </c>
      <c r="W52" s="5" t="s">
        <v>1</v>
      </c>
      <c r="X52" s="5" t="s">
        <v>1</v>
      </c>
      <c r="Y52" s="4" t="s">
        <v>0</v>
      </c>
    </row>
    <row r="53" spans="1:25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5" t="s">
        <v>1</v>
      </c>
      <c r="T53" s="5" t="s">
        <v>1</v>
      </c>
      <c r="U53" s="5" t="s">
        <v>1</v>
      </c>
      <c r="V53" s="5" t="s">
        <v>1</v>
      </c>
      <c r="W53" s="5" t="s">
        <v>1</v>
      </c>
      <c r="X53" s="5" t="s">
        <v>1</v>
      </c>
      <c r="Y53" s="4" t="s">
        <v>0</v>
      </c>
    </row>
    <row r="54" spans="1:25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5" t="s">
        <v>1</v>
      </c>
      <c r="T54" s="5" t="s">
        <v>1</v>
      </c>
      <c r="U54" s="5" t="s">
        <v>1</v>
      </c>
      <c r="V54" s="5" t="s">
        <v>1</v>
      </c>
      <c r="W54" s="5" t="s">
        <v>1</v>
      </c>
      <c r="X54" s="5" t="s">
        <v>1</v>
      </c>
      <c r="Y54" s="4" t="s">
        <v>0</v>
      </c>
    </row>
    <row r="55" spans="1:25" ht="24" customHeight="1">
      <c r="A55" s="8">
        <v>5</v>
      </c>
      <c r="B55" s="7" t="s">
        <v>49</v>
      </c>
      <c r="C55" s="6" t="s">
        <v>1</v>
      </c>
      <c r="D55" s="5" t="s">
        <v>1</v>
      </c>
      <c r="E55" s="9">
        <v>12480</v>
      </c>
      <c r="F55" s="9">
        <v>12480</v>
      </c>
      <c r="G55" s="9">
        <v>8250</v>
      </c>
      <c r="H55" s="5" t="s">
        <v>1</v>
      </c>
      <c r="I55" s="9">
        <v>66.105769230769226</v>
      </c>
      <c r="J55" s="9">
        <v>8250</v>
      </c>
      <c r="K55" s="5" t="s">
        <v>1</v>
      </c>
      <c r="L55" s="9">
        <v>66.105769230769226</v>
      </c>
      <c r="M55" s="9">
        <v>15</v>
      </c>
      <c r="N55" s="5" t="s">
        <v>1</v>
      </c>
      <c r="O55" s="5" t="s">
        <v>1</v>
      </c>
      <c r="P55" s="5" t="s">
        <v>1</v>
      </c>
      <c r="Q55" s="5" t="s">
        <v>1</v>
      </c>
      <c r="R55" s="5" t="s">
        <v>1</v>
      </c>
      <c r="S55" s="5" t="s">
        <v>1</v>
      </c>
      <c r="T55" s="5" t="s">
        <v>1</v>
      </c>
      <c r="U55" s="5" t="s">
        <v>1</v>
      </c>
      <c r="V55" s="5" t="s">
        <v>1</v>
      </c>
      <c r="W55" s="5" t="s">
        <v>1</v>
      </c>
      <c r="X55" s="5" t="s">
        <v>1</v>
      </c>
      <c r="Y55" s="4" t="s">
        <v>0</v>
      </c>
    </row>
    <row r="56" spans="1:25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 t="s">
        <v>1</v>
      </c>
      <c r="U56" s="5" t="s">
        <v>1</v>
      </c>
      <c r="V56" s="5" t="s">
        <v>1</v>
      </c>
      <c r="W56" s="5" t="s">
        <v>1</v>
      </c>
      <c r="X56" s="5" t="s">
        <v>1</v>
      </c>
      <c r="Y56" s="4" t="s">
        <v>0</v>
      </c>
    </row>
    <row r="57" spans="1:25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5" t="s">
        <v>1</v>
      </c>
      <c r="V57" s="5" t="s">
        <v>1</v>
      </c>
      <c r="W57" s="5" t="s">
        <v>1</v>
      </c>
      <c r="X57" s="5" t="s">
        <v>1</v>
      </c>
      <c r="Y57" s="4" t="s">
        <v>0</v>
      </c>
    </row>
    <row r="58" spans="1:25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 t="s">
        <v>1</v>
      </c>
      <c r="T58" s="5" t="s">
        <v>1</v>
      </c>
      <c r="U58" s="5" t="s">
        <v>1</v>
      </c>
      <c r="V58" s="5" t="s">
        <v>1</v>
      </c>
      <c r="W58" s="5" t="s">
        <v>1</v>
      </c>
      <c r="X58" s="5" t="s">
        <v>1</v>
      </c>
      <c r="Y58" s="4" t="s">
        <v>0</v>
      </c>
    </row>
    <row r="59" spans="1:25" ht="24" customHeight="1">
      <c r="A59" s="8">
        <v>9</v>
      </c>
      <c r="B59" s="7" t="s">
        <v>45</v>
      </c>
      <c r="C59" s="6" t="s">
        <v>1</v>
      </c>
      <c r="D59" s="5" t="s">
        <v>1</v>
      </c>
      <c r="E59" s="9">
        <v>2000</v>
      </c>
      <c r="F59" s="9">
        <v>2000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9">
        <v>4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5" t="s">
        <v>1</v>
      </c>
      <c r="Y59" s="4" t="s">
        <v>0</v>
      </c>
    </row>
    <row r="60" spans="1:25" ht="24" customHeight="1">
      <c r="A60" s="8">
        <v>10</v>
      </c>
      <c r="B60" s="7" t="s">
        <v>44</v>
      </c>
      <c r="C60" s="6" t="s">
        <v>1</v>
      </c>
      <c r="D60" s="5" t="s">
        <v>1</v>
      </c>
      <c r="E60" s="9">
        <v>5000</v>
      </c>
      <c r="F60" s="9">
        <v>5000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9">
        <v>10</v>
      </c>
      <c r="N60" s="5" t="s">
        <v>1</v>
      </c>
      <c r="O60" s="5" t="s">
        <v>1</v>
      </c>
      <c r="P60" s="5" t="s">
        <v>1</v>
      </c>
      <c r="Q60" s="5" t="s">
        <v>1</v>
      </c>
      <c r="R60" s="5" t="s">
        <v>1</v>
      </c>
      <c r="S60" s="5" t="s">
        <v>1</v>
      </c>
      <c r="T60" s="5" t="s">
        <v>1</v>
      </c>
      <c r="U60" s="5" t="s">
        <v>1</v>
      </c>
      <c r="V60" s="5" t="s">
        <v>1</v>
      </c>
      <c r="W60" s="5" t="s">
        <v>1</v>
      </c>
      <c r="X60" s="5" t="s">
        <v>1</v>
      </c>
      <c r="Y60" s="4" t="s">
        <v>0</v>
      </c>
    </row>
    <row r="61" spans="1:25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5" t="s">
        <v>1</v>
      </c>
      <c r="S61" s="5" t="s">
        <v>1</v>
      </c>
      <c r="T61" s="5" t="s">
        <v>1</v>
      </c>
      <c r="U61" s="5" t="s">
        <v>1</v>
      </c>
      <c r="V61" s="5" t="s">
        <v>1</v>
      </c>
      <c r="W61" s="5" t="s">
        <v>1</v>
      </c>
      <c r="X61" s="5" t="s">
        <v>1</v>
      </c>
      <c r="Y61" s="4" t="s">
        <v>0</v>
      </c>
    </row>
    <row r="62" spans="1:25" ht="24" customHeight="1">
      <c r="A62" s="8">
        <v>12</v>
      </c>
      <c r="B62" s="7" t="s">
        <v>42</v>
      </c>
      <c r="C62" s="6" t="s">
        <v>1</v>
      </c>
      <c r="D62" s="5" t="s">
        <v>1</v>
      </c>
      <c r="E62" s="9">
        <v>15760</v>
      </c>
      <c r="F62" s="9">
        <v>15760</v>
      </c>
      <c r="G62" s="9">
        <v>10760</v>
      </c>
      <c r="H62" s="5" t="s">
        <v>1</v>
      </c>
      <c r="I62" s="9">
        <v>68.274111675126903</v>
      </c>
      <c r="J62" s="9">
        <v>10760</v>
      </c>
      <c r="K62" s="5" t="s">
        <v>1</v>
      </c>
      <c r="L62" s="9">
        <v>68.274111675126903</v>
      </c>
      <c r="M62" s="9">
        <v>10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 t="s">
        <v>1</v>
      </c>
      <c r="T62" s="5" t="s">
        <v>1</v>
      </c>
      <c r="U62" s="5" t="s">
        <v>1</v>
      </c>
      <c r="V62" s="5" t="s">
        <v>1</v>
      </c>
      <c r="W62" s="5" t="s">
        <v>1</v>
      </c>
      <c r="X62" s="5" t="s">
        <v>1</v>
      </c>
      <c r="Y62" s="4" t="s">
        <v>0</v>
      </c>
    </row>
    <row r="63" spans="1:25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5" t="s">
        <v>1</v>
      </c>
      <c r="S63" s="5" t="s">
        <v>1</v>
      </c>
      <c r="T63" s="5" t="s">
        <v>1</v>
      </c>
      <c r="U63" s="5" t="s">
        <v>1</v>
      </c>
      <c r="V63" s="5" t="s">
        <v>1</v>
      </c>
      <c r="W63" s="5" t="s">
        <v>1</v>
      </c>
      <c r="X63" s="5" t="s">
        <v>1</v>
      </c>
      <c r="Y63" s="4" t="s">
        <v>0</v>
      </c>
    </row>
    <row r="64" spans="1:25" ht="24" customHeight="1">
      <c r="A64" s="8">
        <v>14</v>
      </c>
      <c r="B64" s="7" t="s">
        <v>40</v>
      </c>
      <c r="C64" s="6" t="s">
        <v>1</v>
      </c>
      <c r="D64" s="5" t="s">
        <v>1</v>
      </c>
      <c r="E64" s="9">
        <v>8500</v>
      </c>
      <c r="F64" s="9">
        <v>8500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9">
        <v>17</v>
      </c>
      <c r="N64" s="5" t="s">
        <v>1</v>
      </c>
      <c r="O64" s="5" t="s">
        <v>1</v>
      </c>
      <c r="P64" s="5" t="s">
        <v>1</v>
      </c>
      <c r="Q64" s="5" t="s">
        <v>1</v>
      </c>
      <c r="R64" s="5" t="s">
        <v>1</v>
      </c>
      <c r="S64" s="5" t="s">
        <v>1</v>
      </c>
      <c r="T64" s="5" t="s">
        <v>1</v>
      </c>
      <c r="U64" s="5" t="s">
        <v>1</v>
      </c>
      <c r="V64" s="5" t="s">
        <v>1</v>
      </c>
      <c r="W64" s="5" t="s">
        <v>1</v>
      </c>
      <c r="X64" s="5" t="s">
        <v>1</v>
      </c>
      <c r="Y64" s="4" t="s">
        <v>0</v>
      </c>
    </row>
    <row r="65" spans="1:25" ht="24" customHeight="1">
      <c r="A65" s="8">
        <v>15</v>
      </c>
      <c r="B65" s="7" t="s">
        <v>39</v>
      </c>
      <c r="C65" s="6" t="s">
        <v>1</v>
      </c>
      <c r="D65" s="5" t="s">
        <v>1</v>
      </c>
      <c r="E65" s="9">
        <v>12960</v>
      </c>
      <c r="F65" s="9">
        <v>12960</v>
      </c>
      <c r="G65" s="9">
        <v>5370</v>
      </c>
      <c r="H65" s="5" t="s">
        <v>1</v>
      </c>
      <c r="I65" s="9">
        <v>41.435185185185183</v>
      </c>
      <c r="J65" s="9">
        <v>5370</v>
      </c>
      <c r="K65" s="5" t="s">
        <v>1</v>
      </c>
      <c r="L65" s="9">
        <v>41.435185185185183</v>
      </c>
      <c r="M65" s="9">
        <v>13</v>
      </c>
      <c r="N65" s="9">
        <v>6</v>
      </c>
      <c r="O65" s="9">
        <v>46.153846153846153</v>
      </c>
      <c r="P65" s="5" t="s">
        <v>1</v>
      </c>
      <c r="Q65" s="5" t="s">
        <v>1</v>
      </c>
      <c r="R65" s="5" t="s">
        <v>1</v>
      </c>
      <c r="S65" s="5" t="s">
        <v>1</v>
      </c>
      <c r="T65" s="5" t="s">
        <v>1</v>
      </c>
      <c r="U65" s="5" t="s">
        <v>1</v>
      </c>
      <c r="V65" s="5" t="s">
        <v>1</v>
      </c>
      <c r="W65" s="5" t="s">
        <v>1</v>
      </c>
      <c r="X65" s="5" t="s">
        <v>1</v>
      </c>
      <c r="Y65" s="4" t="s">
        <v>0</v>
      </c>
    </row>
    <row r="66" spans="1:25" ht="24" customHeight="1">
      <c r="A66" s="8">
        <v>16</v>
      </c>
      <c r="B66" s="7" t="s">
        <v>38</v>
      </c>
      <c r="C66" s="6" t="s">
        <v>1</v>
      </c>
      <c r="D66" s="5" t="s">
        <v>1</v>
      </c>
      <c r="E66" s="9">
        <v>9980</v>
      </c>
      <c r="F66" s="9">
        <v>9980</v>
      </c>
      <c r="G66" s="9">
        <v>9980</v>
      </c>
      <c r="H66" s="5" t="s">
        <v>1</v>
      </c>
      <c r="I66" s="9">
        <v>100</v>
      </c>
      <c r="J66" s="9">
        <v>9980</v>
      </c>
      <c r="K66" s="5" t="s">
        <v>1</v>
      </c>
      <c r="L66" s="9">
        <v>100</v>
      </c>
      <c r="M66" s="9">
        <v>10</v>
      </c>
      <c r="N66" s="9">
        <v>10</v>
      </c>
      <c r="O66" s="9">
        <v>100</v>
      </c>
      <c r="P66" s="5" t="s">
        <v>1</v>
      </c>
      <c r="Q66" s="5" t="s">
        <v>1</v>
      </c>
      <c r="R66" s="5" t="s">
        <v>1</v>
      </c>
      <c r="S66" s="5" t="s">
        <v>1</v>
      </c>
      <c r="T66" s="5" t="s">
        <v>1</v>
      </c>
      <c r="U66" s="5" t="s">
        <v>1</v>
      </c>
      <c r="V66" s="5" t="s">
        <v>1</v>
      </c>
      <c r="W66" s="5" t="s">
        <v>1</v>
      </c>
      <c r="X66" s="5" t="s">
        <v>1</v>
      </c>
      <c r="Y66" s="4" t="s">
        <v>0</v>
      </c>
    </row>
    <row r="67" spans="1:25" ht="24" customHeight="1">
      <c r="A67" s="8">
        <v>17</v>
      </c>
      <c r="B67" s="7" t="s">
        <v>37</v>
      </c>
      <c r="C67" s="6" t="s">
        <v>1</v>
      </c>
      <c r="D67" s="5" t="s">
        <v>1</v>
      </c>
      <c r="E67" s="9">
        <v>1500</v>
      </c>
      <c r="F67" s="9">
        <v>1500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9">
        <v>3</v>
      </c>
      <c r="N67" s="5" t="s">
        <v>1</v>
      </c>
      <c r="O67" s="5" t="s">
        <v>1</v>
      </c>
      <c r="P67" s="5" t="s">
        <v>1</v>
      </c>
      <c r="Q67" s="5" t="s">
        <v>1</v>
      </c>
      <c r="R67" s="5" t="s">
        <v>1</v>
      </c>
      <c r="S67" s="5" t="s">
        <v>1</v>
      </c>
      <c r="T67" s="5" t="s">
        <v>1</v>
      </c>
      <c r="U67" s="5" t="s">
        <v>1</v>
      </c>
      <c r="V67" s="5" t="s">
        <v>1</v>
      </c>
      <c r="W67" s="5" t="s">
        <v>1</v>
      </c>
      <c r="X67" s="5" t="s">
        <v>1</v>
      </c>
      <c r="Y67" s="4" t="s">
        <v>0</v>
      </c>
    </row>
    <row r="68" spans="1:25" ht="24" customHeight="1">
      <c r="A68" s="8">
        <v>18</v>
      </c>
      <c r="B68" s="7" t="s">
        <v>36</v>
      </c>
      <c r="C68" s="6" t="s">
        <v>1</v>
      </c>
      <c r="D68" s="5" t="s">
        <v>1</v>
      </c>
      <c r="E68" s="9">
        <v>3000</v>
      </c>
      <c r="F68" s="9">
        <v>3000</v>
      </c>
      <c r="G68" s="9">
        <v>3000</v>
      </c>
      <c r="H68" s="5" t="s">
        <v>1</v>
      </c>
      <c r="I68" s="9">
        <v>100</v>
      </c>
      <c r="J68" s="9">
        <v>3000</v>
      </c>
      <c r="K68" s="5" t="s">
        <v>1</v>
      </c>
      <c r="L68" s="9">
        <v>100</v>
      </c>
      <c r="M68" s="9">
        <v>6</v>
      </c>
      <c r="N68" s="5" t="s">
        <v>1</v>
      </c>
      <c r="O68" s="5" t="s">
        <v>1</v>
      </c>
      <c r="P68" s="5" t="s">
        <v>1</v>
      </c>
      <c r="Q68" s="5" t="s">
        <v>1</v>
      </c>
      <c r="R68" s="5" t="s">
        <v>1</v>
      </c>
      <c r="S68" s="5" t="s">
        <v>1</v>
      </c>
      <c r="T68" s="5" t="s">
        <v>1</v>
      </c>
      <c r="U68" s="5" t="s">
        <v>1</v>
      </c>
      <c r="V68" s="5" t="s">
        <v>1</v>
      </c>
      <c r="W68" s="5" t="s">
        <v>1</v>
      </c>
      <c r="X68" s="5" t="s">
        <v>1</v>
      </c>
      <c r="Y68" s="4" t="s">
        <v>0</v>
      </c>
    </row>
    <row r="69" spans="1:25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5" t="s">
        <v>1</v>
      </c>
      <c r="S69" s="5" t="s">
        <v>1</v>
      </c>
      <c r="T69" s="5" t="s">
        <v>1</v>
      </c>
      <c r="U69" s="5" t="s">
        <v>1</v>
      </c>
      <c r="V69" s="5" t="s">
        <v>1</v>
      </c>
      <c r="W69" s="5" t="s">
        <v>1</v>
      </c>
      <c r="X69" s="5" t="s">
        <v>1</v>
      </c>
      <c r="Y69" s="4" t="s">
        <v>0</v>
      </c>
    </row>
    <row r="70" spans="1:25" ht="24" customHeight="1">
      <c r="A70" s="8">
        <v>20</v>
      </c>
      <c r="B70" s="7" t="s">
        <v>34</v>
      </c>
      <c r="C70" s="6" t="s">
        <v>1</v>
      </c>
      <c r="D70" s="5" t="s">
        <v>1</v>
      </c>
      <c r="E70" s="9">
        <v>13460</v>
      </c>
      <c r="F70" s="9">
        <v>13460</v>
      </c>
      <c r="G70" s="9">
        <v>9564</v>
      </c>
      <c r="H70" s="5" t="s">
        <v>1</v>
      </c>
      <c r="I70" s="9">
        <v>71.054977711738488</v>
      </c>
      <c r="J70" s="9">
        <v>9564</v>
      </c>
      <c r="K70" s="5" t="s">
        <v>1</v>
      </c>
      <c r="L70" s="9">
        <v>71.054977711738488</v>
      </c>
      <c r="M70" s="9">
        <v>15</v>
      </c>
      <c r="N70" s="5" t="s">
        <v>1</v>
      </c>
      <c r="O70" s="5" t="s">
        <v>1</v>
      </c>
      <c r="P70" s="5" t="s">
        <v>1</v>
      </c>
      <c r="Q70" s="5" t="s">
        <v>1</v>
      </c>
      <c r="R70" s="5" t="s">
        <v>1</v>
      </c>
      <c r="S70" s="5" t="s">
        <v>1</v>
      </c>
      <c r="T70" s="5" t="s">
        <v>1</v>
      </c>
      <c r="U70" s="5" t="s">
        <v>1</v>
      </c>
      <c r="V70" s="5" t="s">
        <v>1</v>
      </c>
      <c r="W70" s="5" t="s">
        <v>1</v>
      </c>
      <c r="X70" s="5" t="s">
        <v>1</v>
      </c>
      <c r="Y70" s="4" t="s">
        <v>0</v>
      </c>
    </row>
    <row r="71" spans="1:25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5" t="s">
        <v>1</v>
      </c>
      <c r="S71" s="5" t="s">
        <v>1</v>
      </c>
      <c r="T71" s="5" t="s">
        <v>1</v>
      </c>
      <c r="U71" s="5" t="s">
        <v>1</v>
      </c>
      <c r="V71" s="5" t="s">
        <v>1</v>
      </c>
      <c r="W71" s="5" t="s">
        <v>1</v>
      </c>
      <c r="X71" s="5" t="s">
        <v>1</v>
      </c>
      <c r="Y71" s="4" t="s">
        <v>0</v>
      </c>
    </row>
    <row r="72" spans="1:25" ht="42.75" customHeight="1">
      <c r="A72" s="41" t="s">
        <v>32</v>
      </c>
      <c r="B72" s="42"/>
      <c r="C72" s="12" t="s">
        <v>1</v>
      </c>
      <c r="D72" s="12" t="s">
        <v>1</v>
      </c>
      <c r="E72" s="11">
        <v>20460</v>
      </c>
      <c r="F72" s="11">
        <v>20460</v>
      </c>
      <c r="G72" s="11">
        <v>13570</v>
      </c>
      <c r="H72" s="12" t="s">
        <v>1</v>
      </c>
      <c r="I72" s="11">
        <v>66.324535679374392</v>
      </c>
      <c r="J72" s="11">
        <v>13570</v>
      </c>
      <c r="K72" s="12" t="s">
        <v>1</v>
      </c>
      <c r="L72" s="11">
        <v>66.324535679374392</v>
      </c>
      <c r="M72" s="11">
        <v>20</v>
      </c>
      <c r="N72" s="12" t="s">
        <v>1</v>
      </c>
      <c r="O72" s="12" t="s">
        <v>1</v>
      </c>
      <c r="P72" s="12" t="s">
        <v>1</v>
      </c>
      <c r="Q72" s="12" t="s">
        <v>1</v>
      </c>
      <c r="R72" s="12" t="s">
        <v>1</v>
      </c>
      <c r="S72" s="12" t="s">
        <v>1</v>
      </c>
      <c r="T72" s="12" t="s">
        <v>1</v>
      </c>
      <c r="U72" s="12" t="s">
        <v>1</v>
      </c>
      <c r="V72" s="12" t="s">
        <v>1</v>
      </c>
      <c r="W72" s="12" t="s">
        <v>1</v>
      </c>
      <c r="X72" s="12" t="s">
        <v>1</v>
      </c>
      <c r="Y72" s="12" t="s">
        <v>0</v>
      </c>
    </row>
    <row r="73" spans="1:25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5" t="s">
        <v>1</v>
      </c>
      <c r="Q73" s="5" t="s">
        <v>1</v>
      </c>
      <c r="R73" s="5" t="s">
        <v>1</v>
      </c>
      <c r="S73" s="5" t="s">
        <v>1</v>
      </c>
      <c r="T73" s="5" t="s">
        <v>1</v>
      </c>
      <c r="U73" s="5" t="s">
        <v>1</v>
      </c>
      <c r="V73" s="5" t="s">
        <v>1</v>
      </c>
      <c r="W73" s="5" t="s">
        <v>1</v>
      </c>
      <c r="X73" s="5" t="s">
        <v>1</v>
      </c>
      <c r="Y73" s="4" t="s">
        <v>0</v>
      </c>
    </row>
    <row r="74" spans="1:25" ht="24" customHeight="1">
      <c r="A74" s="8">
        <v>2</v>
      </c>
      <c r="B74" s="7" t="s">
        <v>30</v>
      </c>
      <c r="C74" s="6" t="s">
        <v>1</v>
      </c>
      <c r="D74" s="5" t="s">
        <v>1</v>
      </c>
      <c r="E74" s="9">
        <v>10460</v>
      </c>
      <c r="F74" s="9">
        <v>10460</v>
      </c>
      <c r="G74" s="9">
        <v>10460</v>
      </c>
      <c r="H74" s="5" t="s">
        <v>1</v>
      </c>
      <c r="I74" s="9">
        <v>100</v>
      </c>
      <c r="J74" s="9">
        <v>10460</v>
      </c>
      <c r="K74" s="5" t="s">
        <v>1</v>
      </c>
      <c r="L74" s="9">
        <v>100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5" t="s">
        <v>1</v>
      </c>
      <c r="S74" s="5" t="s">
        <v>1</v>
      </c>
      <c r="T74" s="5" t="s">
        <v>1</v>
      </c>
      <c r="U74" s="5" t="s">
        <v>1</v>
      </c>
      <c r="V74" s="5" t="s">
        <v>1</v>
      </c>
      <c r="W74" s="5" t="s">
        <v>1</v>
      </c>
      <c r="X74" s="5" t="s">
        <v>1</v>
      </c>
      <c r="Y74" s="4" t="s">
        <v>0</v>
      </c>
    </row>
    <row r="75" spans="1:25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5" t="s">
        <v>1</v>
      </c>
      <c r="S75" s="5" t="s">
        <v>1</v>
      </c>
      <c r="T75" s="5" t="s">
        <v>1</v>
      </c>
      <c r="U75" s="5" t="s">
        <v>1</v>
      </c>
      <c r="V75" s="5" t="s">
        <v>1</v>
      </c>
      <c r="W75" s="5" t="s">
        <v>1</v>
      </c>
      <c r="X75" s="5" t="s">
        <v>1</v>
      </c>
      <c r="Y75" s="4" t="s">
        <v>0</v>
      </c>
    </row>
    <row r="76" spans="1:25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5" t="s">
        <v>1</v>
      </c>
      <c r="S76" s="5" t="s">
        <v>1</v>
      </c>
      <c r="T76" s="5" t="s">
        <v>1</v>
      </c>
      <c r="U76" s="5" t="s">
        <v>1</v>
      </c>
      <c r="V76" s="5" t="s">
        <v>1</v>
      </c>
      <c r="W76" s="5" t="s">
        <v>1</v>
      </c>
      <c r="X76" s="5" t="s">
        <v>1</v>
      </c>
      <c r="Y76" s="4" t="s">
        <v>0</v>
      </c>
    </row>
    <row r="77" spans="1:25" ht="24" customHeight="1">
      <c r="A77" s="8">
        <v>5</v>
      </c>
      <c r="B77" s="7" t="s">
        <v>27</v>
      </c>
      <c r="C77" s="6" t="s">
        <v>1</v>
      </c>
      <c r="D77" s="5" t="s">
        <v>1</v>
      </c>
      <c r="E77" s="9">
        <v>10000</v>
      </c>
      <c r="F77" s="9">
        <v>10000</v>
      </c>
      <c r="G77" s="9">
        <v>3110</v>
      </c>
      <c r="H77" s="5" t="s">
        <v>1</v>
      </c>
      <c r="I77" s="9">
        <v>31.1</v>
      </c>
      <c r="J77" s="9">
        <v>3110</v>
      </c>
      <c r="K77" s="5" t="s">
        <v>1</v>
      </c>
      <c r="L77" s="9">
        <v>31.1</v>
      </c>
      <c r="M77" s="9">
        <v>20</v>
      </c>
      <c r="N77" s="5" t="s">
        <v>1</v>
      </c>
      <c r="O77" s="5" t="s">
        <v>1</v>
      </c>
      <c r="P77" s="5" t="s">
        <v>1</v>
      </c>
      <c r="Q77" s="5" t="s">
        <v>1</v>
      </c>
      <c r="R77" s="5" t="s">
        <v>1</v>
      </c>
      <c r="S77" s="5" t="s">
        <v>1</v>
      </c>
      <c r="T77" s="5" t="s">
        <v>1</v>
      </c>
      <c r="U77" s="5" t="s">
        <v>1</v>
      </c>
      <c r="V77" s="5" t="s">
        <v>1</v>
      </c>
      <c r="W77" s="5" t="s">
        <v>1</v>
      </c>
      <c r="X77" s="5" t="s">
        <v>1</v>
      </c>
      <c r="Y77" s="4" t="s">
        <v>0</v>
      </c>
    </row>
    <row r="78" spans="1:25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5" t="s">
        <v>1</v>
      </c>
      <c r="S78" s="5" t="s">
        <v>1</v>
      </c>
      <c r="T78" s="5" t="s">
        <v>1</v>
      </c>
      <c r="U78" s="5" t="s">
        <v>1</v>
      </c>
      <c r="V78" s="5" t="s">
        <v>1</v>
      </c>
      <c r="W78" s="5" t="s">
        <v>1</v>
      </c>
      <c r="X78" s="5" t="s">
        <v>1</v>
      </c>
      <c r="Y78" s="4" t="s">
        <v>0</v>
      </c>
    </row>
    <row r="79" spans="1:25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5" t="s">
        <v>1</v>
      </c>
      <c r="S79" s="5" t="s">
        <v>1</v>
      </c>
      <c r="T79" s="5" t="s">
        <v>1</v>
      </c>
      <c r="U79" s="5" t="s">
        <v>1</v>
      </c>
      <c r="V79" s="5" t="s">
        <v>1</v>
      </c>
      <c r="W79" s="5" t="s">
        <v>1</v>
      </c>
      <c r="X79" s="5" t="s">
        <v>1</v>
      </c>
      <c r="Y79" s="4" t="s">
        <v>0</v>
      </c>
    </row>
    <row r="80" spans="1:25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5" t="s">
        <v>1</v>
      </c>
      <c r="S80" s="5" t="s">
        <v>1</v>
      </c>
      <c r="T80" s="5" t="s">
        <v>1</v>
      </c>
      <c r="U80" s="5" t="s">
        <v>1</v>
      </c>
      <c r="V80" s="5" t="s">
        <v>1</v>
      </c>
      <c r="W80" s="5" t="s">
        <v>1</v>
      </c>
      <c r="X80" s="5" t="s">
        <v>1</v>
      </c>
      <c r="Y80" s="4" t="s">
        <v>0</v>
      </c>
    </row>
    <row r="81" spans="1:25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5" t="s">
        <v>1</v>
      </c>
      <c r="S81" s="5" t="s">
        <v>1</v>
      </c>
      <c r="T81" s="5" t="s">
        <v>1</v>
      </c>
      <c r="U81" s="5" t="s">
        <v>1</v>
      </c>
      <c r="V81" s="5" t="s">
        <v>1</v>
      </c>
      <c r="W81" s="5" t="s">
        <v>1</v>
      </c>
      <c r="X81" s="5" t="s">
        <v>1</v>
      </c>
      <c r="Y81" s="4" t="s">
        <v>0</v>
      </c>
    </row>
    <row r="82" spans="1:25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5" t="s">
        <v>1</v>
      </c>
      <c r="S82" s="5" t="s">
        <v>1</v>
      </c>
      <c r="T82" s="5" t="s">
        <v>1</v>
      </c>
      <c r="U82" s="5" t="s">
        <v>1</v>
      </c>
      <c r="V82" s="5" t="s">
        <v>1</v>
      </c>
      <c r="W82" s="5" t="s">
        <v>1</v>
      </c>
      <c r="X82" s="5" t="s">
        <v>1</v>
      </c>
      <c r="Y82" s="4" t="s">
        <v>0</v>
      </c>
    </row>
    <row r="83" spans="1:25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5" t="s">
        <v>1</v>
      </c>
      <c r="S83" s="5" t="s">
        <v>1</v>
      </c>
      <c r="T83" s="5" t="s">
        <v>1</v>
      </c>
      <c r="U83" s="5" t="s">
        <v>1</v>
      </c>
      <c r="V83" s="5" t="s">
        <v>1</v>
      </c>
      <c r="W83" s="5" t="s">
        <v>1</v>
      </c>
      <c r="X83" s="5" t="s">
        <v>1</v>
      </c>
      <c r="Y83" s="4" t="s">
        <v>0</v>
      </c>
    </row>
    <row r="84" spans="1:25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5" t="s">
        <v>1</v>
      </c>
      <c r="S84" s="5" t="s">
        <v>1</v>
      </c>
      <c r="T84" s="5" t="s">
        <v>1</v>
      </c>
      <c r="U84" s="5" t="s">
        <v>1</v>
      </c>
      <c r="V84" s="5" t="s">
        <v>1</v>
      </c>
      <c r="W84" s="5" t="s">
        <v>1</v>
      </c>
      <c r="X84" s="5" t="s">
        <v>1</v>
      </c>
      <c r="Y84" s="4" t="s">
        <v>0</v>
      </c>
    </row>
    <row r="85" spans="1:25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5" t="s">
        <v>1</v>
      </c>
      <c r="S85" s="5" t="s">
        <v>1</v>
      </c>
      <c r="T85" s="5" t="s">
        <v>1</v>
      </c>
      <c r="U85" s="5" t="s">
        <v>1</v>
      </c>
      <c r="V85" s="5" t="s">
        <v>1</v>
      </c>
      <c r="W85" s="5" t="s">
        <v>1</v>
      </c>
      <c r="X85" s="5" t="s">
        <v>1</v>
      </c>
      <c r="Y85" s="4" t="s">
        <v>0</v>
      </c>
    </row>
    <row r="86" spans="1:25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5" t="s">
        <v>1</v>
      </c>
      <c r="Q86" s="5" t="s">
        <v>1</v>
      </c>
      <c r="R86" s="5" t="s">
        <v>1</v>
      </c>
      <c r="S86" s="5" t="s">
        <v>1</v>
      </c>
      <c r="T86" s="5" t="s">
        <v>1</v>
      </c>
      <c r="U86" s="5" t="s">
        <v>1</v>
      </c>
      <c r="V86" s="5" t="s">
        <v>1</v>
      </c>
      <c r="W86" s="5" t="s">
        <v>1</v>
      </c>
      <c r="X86" s="5" t="s">
        <v>1</v>
      </c>
      <c r="Y86" s="4" t="s">
        <v>0</v>
      </c>
    </row>
    <row r="87" spans="1:25" ht="42" customHeight="1">
      <c r="A87" s="33" t="s">
        <v>17</v>
      </c>
      <c r="B87" s="34"/>
      <c r="C87" s="3">
        <v>4616400</v>
      </c>
      <c r="D87" s="3">
        <v>4616400</v>
      </c>
      <c r="E87" s="3">
        <v>4005772.12</v>
      </c>
      <c r="F87" s="11">
        <v>4005772.12</v>
      </c>
      <c r="G87" s="3">
        <v>2402511.02</v>
      </c>
      <c r="H87" s="3">
        <v>52.042955983017073</v>
      </c>
      <c r="I87" s="3">
        <v>59.976228003703817</v>
      </c>
      <c r="J87" s="3">
        <v>2402511.02</v>
      </c>
      <c r="K87" s="3">
        <v>52.042955983017073</v>
      </c>
      <c r="L87" s="3">
        <v>59.976228003703817</v>
      </c>
      <c r="M87" s="2" t="s">
        <v>1</v>
      </c>
      <c r="N87" s="2" t="s">
        <v>1</v>
      </c>
      <c r="O87" s="2" t="s">
        <v>1</v>
      </c>
      <c r="P87" s="3">
        <v>2000</v>
      </c>
      <c r="Q87" s="3">
        <v>692</v>
      </c>
      <c r="R87" s="3">
        <v>34.599999999999994</v>
      </c>
      <c r="S87" s="3">
        <v>500</v>
      </c>
      <c r="T87" s="3">
        <v>394</v>
      </c>
      <c r="U87" s="3">
        <v>78.8</v>
      </c>
      <c r="V87" s="3">
        <v>1500</v>
      </c>
      <c r="W87" s="3">
        <v>298</v>
      </c>
      <c r="X87" s="3">
        <v>19.866666666666667</v>
      </c>
      <c r="Y87" s="2" t="s">
        <v>0</v>
      </c>
    </row>
    <row r="88" spans="1:25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5" t="s">
        <v>1</v>
      </c>
      <c r="V88" s="5" t="s">
        <v>1</v>
      </c>
      <c r="W88" s="5" t="s">
        <v>1</v>
      </c>
      <c r="X88" s="5" t="s">
        <v>1</v>
      </c>
      <c r="Y88" s="4" t="s">
        <v>0</v>
      </c>
    </row>
    <row r="89" spans="1:25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5" t="s">
        <v>1</v>
      </c>
      <c r="V89" s="5" t="s">
        <v>1</v>
      </c>
      <c r="W89" s="5" t="s">
        <v>1</v>
      </c>
      <c r="X89" s="5" t="s">
        <v>1</v>
      </c>
      <c r="Y89" s="4" t="s">
        <v>0</v>
      </c>
    </row>
    <row r="90" spans="1:25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5" t="s">
        <v>1</v>
      </c>
      <c r="Y90" s="4" t="s">
        <v>0</v>
      </c>
    </row>
    <row r="91" spans="1:25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5" t="s">
        <v>1</v>
      </c>
      <c r="Y91" s="4" t="s">
        <v>0</v>
      </c>
    </row>
    <row r="92" spans="1:25" ht="63.75" customHeight="1">
      <c r="A92" s="8">
        <v>5</v>
      </c>
      <c r="B92" s="7" t="s">
        <v>12</v>
      </c>
      <c r="C92" s="10">
        <v>2916400</v>
      </c>
      <c r="D92" s="9">
        <v>2916400</v>
      </c>
      <c r="E92" s="9">
        <v>2305772.12</v>
      </c>
      <c r="F92" s="9">
        <v>2305772.12</v>
      </c>
      <c r="G92" s="9">
        <v>1227711.02</v>
      </c>
      <c r="H92" s="9">
        <v>42.096798107255516</v>
      </c>
      <c r="I92" s="9">
        <v>53.245115133060068</v>
      </c>
      <c r="J92" s="9">
        <v>1227711.02</v>
      </c>
      <c r="K92" s="9">
        <v>42.096798107255516</v>
      </c>
      <c r="L92" s="9">
        <v>53.245115133060068</v>
      </c>
      <c r="M92" s="5" t="s">
        <v>1</v>
      </c>
      <c r="N92" s="5" t="s">
        <v>1</v>
      </c>
      <c r="O92" s="5" t="s">
        <v>1</v>
      </c>
      <c r="P92" s="9">
        <v>2000</v>
      </c>
      <c r="Q92" s="9">
        <v>692</v>
      </c>
      <c r="R92" s="9">
        <v>34.599999999999994</v>
      </c>
      <c r="S92" s="9">
        <v>500</v>
      </c>
      <c r="T92" s="9">
        <v>394</v>
      </c>
      <c r="U92" s="9">
        <v>78.8</v>
      </c>
      <c r="V92" s="9">
        <v>1500</v>
      </c>
      <c r="W92" s="9">
        <v>298</v>
      </c>
      <c r="X92" s="9">
        <v>19.866666666666667</v>
      </c>
      <c r="Y92" s="4" t="s">
        <v>0</v>
      </c>
    </row>
    <row r="93" spans="1:25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5" t="s">
        <v>1</v>
      </c>
      <c r="Y93" s="4" t="s">
        <v>0</v>
      </c>
    </row>
    <row r="94" spans="1:25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5" t="s">
        <v>1</v>
      </c>
      <c r="V94" s="5" t="s">
        <v>1</v>
      </c>
      <c r="W94" s="5" t="s">
        <v>1</v>
      </c>
      <c r="X94" s="5" t="s">
        <v>1</v>
      </c>
      <c r="Y94" s="4" t="s">
        <v>0</v>
      </c>
    </row>
    <row r="95" spans="1:25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5" t="s">
        <v>1</v>
      </c>
      <c r="V95" s="5" t="s">
        <v>1</v>
      </c>
      <c r="W95" s="5" t="s">
        <v>1</v>
      </c>
      <c r="X95" s="5" t="s">
        <v>1</v>
      </c>
      <c r="Y95" s="4" t="s">
        <v>0</v>
      </c>
    </row>
    <row r="96" spans="1:25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5" t="s">
        <v>1</v>
      </c>
      <c r="V96" s="5" t="s">
        <v>1</v>
      </c>
      <c r="W96" s="5" t="s">
        <v>1</v>
      </c>
      <c r="X96" s="5" t="s">
        <v>1</v>
      </c>
      <c r="Y96" s="4" t="s">
        <v>0</v>
      </c>
    </row>
    <row r="97" spans="1:25" ht="42" customHeight="1">
      <c r="A97" s="8">
        <v>10</v>
      </c>
      <c r="B97" s="7" t="s">
        <v>7</v>
      </c>
      <c r="C97" s="10">
        <v>1700000</v>
      </c>
      <c r="D97" s="9">
        <v>1700000</v>
      </c>
      <c r="E97" s="9">
        <v>1700000</v>
      </c>
      <c r="F97" s="9">
        <v>1700000</v>
      </c>
      <c r="G97" s="9">
        <v>1174800</v>
      </c>
      <c r="H97" s="9">
        <v>69.105882352941165</v>
      </c>
      <c r="I97" s="9">
        <v>69.105882352941165</v>
      </c>
      <c r="J97" s="9">
        <v>1174800</v>
      </c>
      <c r="K97" s="9">
        <v>69.105882352941165</v>
      </c>
      <c r="L97" s="9">
        <v>69.105882352941165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5" t="s">
        <v>1</v>
      </c>
      <c r="V97" s="5" t="s">
        <v>1</v>
      </c>
      <c r="W97" s="5" t="s">
        <v>1</v>
      </c>
      <c r="X97" s="5" t="s">
        <v>1</v>
      </c>
      <c r="Y97" s="4" t="s">
        <v>0</v>
      </c>
    </row>
    <row r="98" spans="1:25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5" t="s">
        <v>1</v>
      </c>
      <c r="Y98" s="4" t="s">
        <v>0</v>
      </c>
    </row>
    <row r="99" spans="1:25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5" t="s">
        <v>1</v>
      </c>
      <c r="Y99" s="4" t="s">
        <v>0</v>
      </c>
    </row>
    <row r="100" spans="1:25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5" t="s">
        <v>1</v>
      </c>
      <c r="V100" s="5" t="s">
        <v>1</v>
      </c>
      <c r="W100" s="5" t="s">
        <v>1</v>
      </c>
      <c r="X100" s="5" t="s">
        <v>1</v>
      </c>
      <c r="Y100" s="4" t="s">
        <v>0</v>
      </c>
    </row>
    <row r="101" spans="1:25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5" t="s">
        <v>1</v>
      </c>
      <c r="V101" s="5" t="s">
        <v>1</v>
      </c>
      <c r="W101" s="5" t="s">
        <v>1</v>
      </c>
      <c r="X101" s="5" t="s">
        <v>1</v>
      </c>
      <c r="Y101" s="4" t="s">
        <v>0</v>
      </c>
    </row>
    <row r="102" spans="1:25" ht="42" customHeight="1">
      <c r="A102" s="33" t="s">
        <v>2</v>
      </c>
      <c r="B102" s="34"/>
      <c r="C102" s="3">
        <v>339600</v>
      </c>
      <c r="D102" s="3">
        <v>339600</v>
      </c>
      <c r="E102" s="3">
        <v>339600</v>
      </c>
      <c r="F102" s="3">
        <v>339600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1</v>
      </c>
      <c r="Y102" s="2" t="s">
        <v>0</v>
      </c>
    </row>
  </sheetData>
  <mergeCells count="29">
    <mergeCell ref="G5:L5"/>
    <mergeCell ref="C4:L4"/>
    <mergeCell ref="Y4:Y7"/>
    <mergeCell ref="A8:B8"/>
    <mergeCell ref="A9:B9"/>
    <mergeCell ref="A10:B10"/>
    <mergeCell ref="A11:B11"/>
    <mergeCell ref="T6:U6"/>
    <mergeCell ref="S5:U5"/>
    <mergeCell ref="S4:U4"/>
    <mergeCell ref="W6:X6"/>
    <mergeCell ref="V5:X5"/>
    <mergeCell ref="P4:R4"/>
    <mergeCell ref="A4:B7"/>
    <mergeCell ref="C5:D5"/>
    <mergeCell ref="E5:F5"/>
    <mergeCell ref="G6:I6"/>
    <mergeCell ref="J6:L6"/>
    <mergeCell ref="V4:X4"/>
    <mergeCell ref="N6:O6"/>
    <mergeCell ref="M5:O5"/>
    <mergeCell ref="M4:O4"/>
    <mergeCell ref="Q6:R6"/>
    <mergeCell ref="P5:R5"/>
    <mergeCell ref="A29:B29"/>
    <mergeCell ref="A50:B50"/>
    <mergeCell ref="A72:B72"/>
    <mergeCell ref="A87:B87"/>
    <mergeCell ref="A102:B102"/>
  </mergeCells>
  <printOptions horizontalCentered="1"/>
  <pageMargins left="0.19685039370078741" right="0.19685039370078741" top="0.19685039370078741" bottom="0.19685039370078741" header="0" footer="0"/>
  <pageSetup paperSize="9" scale="41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8815-F4AB-4E84-A36D-D45274E2C9E7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96" t="s">
        <v>174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6493900</v>
      </c>
      <c r="D8" s="14">
        <v>6493900</v>
      </c>
      <c r="E8" s="14">
        <v>6493900</v>
      </c>
      <c r="F8" s="14">
        <v>6493900</v>
      </c>
      <c r="G8" s="14">
        <v>2858611.86</v>
      </c>
      <c r="H8" s="14">
        <v>44.019955034724894</v>
      </c>
      <c r="I8" s="14">
        <v>44.019955034724894</v>
      </c>
      <c r="J8" s="14">
        <v>2858611.86</v>
      </c>
      <c r="K8" s="14">
        <v>44.019955034724894</v>
      </c>
      <c r="L8" s="14">
        <v>44.019955034724894</v>
      </c>
      <c r="M8" s="13" t="s">
        <v>0</v>
      </c>
    </row>
    <row r="9" spans="1:13" ht="22.5" customHeight="1">
      <c r="A9" s="48" t="s">
        <v>95</v>
      </c>
      <c r="B9" s="49"/>
      <c r="C9" s="12" t="s">
        <v>1</v>
      </c>
      <c r="D9" s="12" t="s">
        <v>1</v>
      </c>
      <c r="E9" s="12" t="s">
        <v>1</v>
      </c>
      <c r="F9" s="12" t="s">
        <v>1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0</v>
      </c>
    </row>
    <row r="10" spans="1:13" ht="42" customHeight="1">
      <c r="A10" s="50" t="s">
        <v>94</v>
      </c>
      <c r="B10" s="51"/>
      <c r="C10" s="3">
        <v>6493900</v>
      </c>
      <c r="D10" s="3">
        <v>6493900</v>
      </c>
      <c r="E10" s="3">
        <v>6493900</v>
      </c>
      <c r="F10" s="11">
        <v>6493900</v>
      </c>
      <c r="G10" s="3">
        <v>2858611.86</v>
      </c>
      <c r="H10" s="3">
        <v>44.019955034724894</v>
      </c>
      <c r="I10" s="3">
        <v>44.019955034724894</v>
      </c>
      <c r="J10" s="3">
        <v>2858611.86</v>
      </c>
      <c r="K10" s="3">
        <v>44.019955034724894</v>
      </c>
      <c r="L10" s="3">
        <v>44.019955034724894</v>
      </c>
      <c r="M10" s="2" t="s">
        <v>0</v>
      </c>
    </row>
    <row r="11" spans="1:13" ht="42" customHeight="1">
      <c r="A11" s="41" t="s">
        <v>93</v>
      </c>
      <c r="B11" s="42"/>
      <c r="C11" s="12" t="s">
        <v>1</v>
      </c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4" t="s">
        <v>0</v>
      </c>
    </row>
    <row r="14" spans="1:13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4" t="s">
        <v>0</v>
      </c>
    </row>
    <row r="15" spans="1:13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4" t="s">
        <v>0</v>
      </c>
    </row>
    <row r="17" spans="1:13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4" t="s">
        <v>0</v>
      </c>
    </row>
    <row r="18" spans="1:13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4" t="s">
        <v>0</v>
      </c>
    </row>
    <row r="22" spans="1:13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4" t="s">
        <v>0</v>
      </c>
    </row>
    <row r="27" spans="1:13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4" t="s">
        <v>0</v>
      </c>
    </row>
    <row r="29" spans="1:13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4" t="s">
        <v>0</v>
      </c>
    </row>
    <row r="37" spans="1:13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4" t="s">
        <v>0</v>
      </c>
    </row>
    <row r="39" spans="1:13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4" t="s">
        <v>0</v>
      </c>
    </row>
    <row r="40" spans="1:13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4" t="s">
        <v>0</v>
      </c>
    </row>
    <row r="49" spans="1:13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4" t="s">
        <v>0</v>
      </c>
    </row>
    <row r="50" spans="1:13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0</v>
      </c>
    </row>
    <row r="51" spans="1:13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4" t="s">
        <v>0</v>
      </c>
    </row>
    <row r="66" spans="1:13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2" t="s">
        <v>1</v>
      </c>
      <c r="G72" s="12" t="s">
        <v>1</v>
      </c>
      <c r="H72" s="12" t="s">
        <v>1</v>
      </c>
      <c r="I72" s="12" t="s">
        <v>1</v>
      </c>
      <c r="J72" s="12" t="s">
        <v>1</v>
      </c>
      <c r="K72" s="12" t="s">
        <v>1</v>
      </c>
      <c r="L72" s="12" t="s">
        <v>1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4" t="s">
        <v>0</v>
      </c>
    </row>
    <row r="87" spans="1:13" ht="42" customHeight="1">
      <c r="A87" s="33" t="s">
        <v>17</v>
      </c>
      <c r="B87" s="34"/>
      <c r="C87" s="3">
        <v>6162200</v>
      </c>
      <c r="D87" s="3">
        <v>6162200</v>
      </c>
      <c r="E87" s="3">
        <v>6162200</v>
      </c>
      <c r="F87" s="11">
        <v>6162200</v>
      </c>
      <c r="G87" s="3">
        <v>2858611.86</v>
      </c>
      <c r="H87" s="3">
        <v>46.389469020804256</v>
      </c>
      <c r="I87" s="3">
        <v>46.389469020804256</v>
      </c>
      <c r="J87" s="3">
        <v>2858611.86</v>
      </c>
      <c r="K87" s="3">
        <v>46.389469020804256</v>
      </c>
      <c r="L87" s="3">
        <v>46.389469020804256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10">
        <v>6162200</v>
      </c>
      <c r="D96" s="9">
        <v>6162200</v>
      </c>
      <c r="E96" s="9">
        <v>6162200</v>
      </c>
      <c r="F96" s="9">
        <v>6162200</v>
      </c>
      <c r="G96" s="9">
        <v>2858611.86</v>
      </c>
      <c r="H96" s="9">
        <v>46.389469020804256</v>
      </c>
      <c r="I96" s="9">
        <v>46.389469020804256</v>
      </c>
      <c r="J96" s="9">
        <v>2858611.86</v>
      </c>
      <c r="K96" s="9">
        <v>46.389469020804256</v>
      </c>
      <c r="L96" s="9">
        <v>46.389469020804256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42" customHeight="1">
      <c r="A102" s="33" t="s">
        <v>2</v>
      </c>
      <c r="B102" s="34"/>
      <c r="C102" s="3">
        <v>331700</v>
      </c>
      <c r="D102" s="3">
        <v>331700</v>
      </c>
      <c r="E102" s="3">
        <v>331700</v>
      </c>
      <c r="F102" s="3">
        <v>331700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AF33-D0FC-46CD-8FE3-7DAA836B7A46}">
  <sheetPr>
    <pageSetUpPr fitToPage="1"/>
  </sheetPr>
  <dimension ref="A1:AE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4" width="13.25" style="1" bestFit="1" customWidth="1"/>
    <col min="15" max="15" width="9.5" style="1" bestFit="1" customWidth="1"/>
    <col min="16" max="17" width="11.75" style="1" bestFit="1" customWidth="1"/>
    <col min="18" max="18" width="9.5" style="1" bestFit="1" customWidth="1"/>
    <col min="19" max="20" width="11.75" style="1" bestFit="1" customWidth="1"/>
    <col min="21" max="21" width="9.5" style="1" bestFit="1" customWidth="1"/>
    <col min="22" max="23" width="11.75" style="1" bestFit="1" customWidth="1"/>
    <col min="24" max="24" width="9.5" style="1" bestFit="1" customWidth="1"/>
    <col min="25" max="25" width="13" style="1" customWidth="1"/>
    <col min="26" max="27" width="9.5" style="1" bestFit="1" customWidth="1"/>
    <col min="28" max="28" width="11.75" style="1" bestFit="1" customWidth="1"/>
    <col min="29" max="30" width="9.5" style="1" bestFit="1" customWidth="1"/>
    <col min="31" max="31" width="12.125" style="1" customWidth="1"/>
    <col min="32" max="32" width="231.75" style="1" customWidth="1"/>
    <col min="33" max="16384" width="8.75" style="1"/>
  </cols>
  <sheetData>
    <row r="1" spans="1:31" ht="42.75" customHeight="1">
      <c r="C1" s="32" t="s">
        <v>143</v>
      </c>
    </row>
    <row r="2" spans="1:31" ht="42.75" customHeight="1">
      <c r="C2" s="97" t="s">
        <v>175</v>
      </c>
    </row>
    <row r="3" spans="1:31" ht="42.75" customHeight="1">
      <c r="C3" s="30" t="s">
        <v>141</v>
      </c>
    </row>
    <row r="4" spans="1:31" ht="119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65" t="s">
        <v>151</v>
      </c>
      <c r="N4" s="66"/>
      <c r="O4" s="67"/>
      <c r="P4" s="65" t="s">
        <v>150</v>
      </c>
      <c r="Q4" s="66"/>
      <c r="R4" s="67"/>
      <c r="S4" s="65" t="s">
        <v>149</v>
      </c>
      <c r="T4" s="66"/>
      <c r="U4" s="67"/>
      <c r="V4" s="65" t="s">
        <v>148</v>
      </c>
      <c r="W4" s="66"/>
      <c r="X4" s="67"/>
      <c r="Y4" s="65" t="s">
        <v>147</v>
      </c>
      <c r="Z4" s="66"/>
      <c r="AA4" s="67"/>
      <c r="AB4" s="65" t="s">
        <v>146</v>
      </c>
      <c r="AC4" s="66"/>
      <c r="AD4" s="67"/>
      <c r="AE4" s="43" t="s">
        <v>105</v>
      </c>
    </row>
    <row r="5" spans="1:31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70" t="s">
        <v>112</v>
      </c>
      <c r="N5" s="71"/>
      <c r="O5" s="72"/>
      <c r="P5" s="70" t="s">
        <v>112</v>
      </c>
      <c r="Q5" s="71"/>
      <c r="R5" s="72"/>
      <c r="S5" s="70" t="s">
        <v>112</v>
      </c>
      <c r="T5" s="71"/>
      <c r="U5" s="72"/>
      <c r="V5" s="70" t="s">
        <v>112</v>
      </c>
      <c r="W5" s="71"/>
      <c r="X5" s="72"/>
      <c r="Y5" s="70" t="s">
        <v>112</v>
      </c>
      <c r="Z5" s="71"/>
      <c r="AA5" s="72"/>
      <c r="AB5" s="70" t="s">
        <v>112</v>
      </c>
      <c r="AC5" s="71"/>
      <c r="AD5" s="72"/>
      <c r="AE5" s="44"/>
    </row>
    <row r="6" spans="1:31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20" t="s">
        <v>111</v>
      </c>
      <c r="N6" s="68" t="s">
        <v>110</v>
      </c>
      <c r="O6" s="69"/>
      <c r="P6" s="20" t="s">
        <v>111</v>
      </c>
      <c r="Q6" s="68" t="s">
        <v>110</v>
      </c>
      <c r="R6" s="69"/>
      <c r="S6" s="20" t="s">
        <v>111</v>
      </c>
      <c r="T6" s="68" t="s">
        <v>110</v>
      </c>
      <c r="U6" s="69"/>
      <c r="V6" s="20" t="s">
        <v>111</v>
      </c>
      <c r="W6" s="68" t="s">
        <v>110</v>
      </c>
      <c r="X6" s="69"/>
      <c r="Y6" s="20" t="s">
        <v>111</v>
      </c>
      <c r="Z6" s="68" t="s">
        <v>110</v>
      </c>
      <c r="AA6" s="69"/>
      <c r="AB6" s="20" t="s">
        <v>111</v>
      </c>
      <c r="AC6" s="68" t="s">
        <v>110</v>
      </c>
      <c r="AD6" s="69"/>
      <c r="AE6" s="44"/>
    </row>
    <row r="7" spans="1:31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20" t="s">
        <v>126</v>
      </c>
      <c r="N7" s="19" t="s">
        <v>126</v>
      </c>
      <c r="O7" s="19" t="s">
        <v>108</v>
      </c>
      <c r="P7" s="20" t="s">
        <v>109</v>
      </c>
      <c r="Q7" s="19" t="s">
        <v>109</v>
      </c>
      <c r="R7" s="19" t="s">
        <v>108</v>
      </c>
      <c r="S7" s="20" t="s">
        <v>109</v>
      </c>
      <c r="T7" s="19" t="s">
        <v>109</v>
      </c>
      <c r="U7" s="19" t="s">
        <v>108</v>
      </c>
      <c r="V7" s="20" t="s">
        <v>109</v>
      </c>
      <c r="W7" s="19" t="s">
        <v>109</v>
      </c>
      <c r="X7" s="19" t="s">
        <v>108</v>
      </c>
      <c r="Y7" s="20" t="s">
        <v>109</v>
      </c>
      <c r="Z7" s="19" t="s">
        <v>109</v>
      </c>
      <c r="AA7" s="19" t="s">
        <v>108</v>
      </c>
      <c r="AB7" s="20" t="s">
        <v>109</v>
      </c>
      <c r="AC7" s="19" t="s">
        <v>109</v>
      </c>
      <c r="AD7" s="19" t="s">
        <v>108</v>
      </c>
      <c r="AE7" s="45"/>
    </row>
    <row r="8" spans="1:31" ht="42" customHeight="1">
      <c r="A8" s="46" t="s">
        <v>96</v>
      </c>
      <c r="B8" s="47"/>
      <c r="C8" s="14">
        <v>7125000</v>
      </c>
      <c r="D8" s="14">
        <v>7125000</v>
      </c>
      <c r="E8" s="14">
        <v>7125000</v>
      </c>
      <c r="F8" s="14">
        <v>7125000</v>
      </c>
      <c r="G8" s="14">
        <v>5153467.2300000004</v>
      </c>
      <c r="H8" s="14">
        <v>72.329364631578954</v>
      </c>
      <c r="I8" s="14">
        <v>72.329364631578954</v>
      </c>
      <c r="J8" s="14">
        <v>5153467.2300000004</v>
      </c>
      <c r="K8" s="14">
        <v>72.329364631578954</v>
      </c>
      <c r="L8" s="14">
        <v>72.329364631578954</v>
      </c>
      <c r="M8" s="14">
        <v>12000</v>
      </c>
      <c r="N8" s="14">
        <v>10950</v>
      </c>
      <c r="O8" s="14">
        <v>91.25</v>
      </c>
      <c r="P8" s="14">
        <v>1200</v>
      </c>
      <c r="Q8" s="14">
        <v>1070</v>
      </c>
      <c r="R8" s="14">
        <v>89.166666666666671</v>
      </c>
      <c r="S8" s="14">
        <v>1200</v>
      </c>
      <c r="T8" s="14">
        <v>1105</v>
      </c>
      <c r="U8" s="14">
        <v>92.083333333333329</v>
      </c>
      <c r="V8" s="14">
        <v>1200</v>
      </c>
      <c r="W8" s="14">
        <v>1070</v>
      </c>
      <c r="X8" s="14">
        <v>89.166666666666671</v>
      </c>
      <c r="Y8" s="14">
        <v>300</v>
      </c>
      <c r="Z8" s="14">
        <v>220</v>
      </c>
      <c r="AA8" s="14">
        <v>73.333333333333329</v>
      </c>
      <c r="AB8" s="14">
        <v>1200</v>
      </c>
      <c r="AC8" s="14">
        <v>920</v>
      </c>
      <c r="AD8" s="14">
        <v>76.666666666666671</v>
      </c>
      <c r="AE8" s="13" t="s">
        <v>0</v>
      </c>
    </row>
    <row r="9" spans="1:31" ht="42" customHeight="1">
      <c r="A9" s="48" t="s">
        <v>95</v>
      </c>
      <c r="B9" s="49"/>
      <c r="C9" s="11">
        <v>5139300</v>
      </c>
      <c r="D9" s="11">
        <v>5139300</v>
      </c>
      <c r="E9" s="11">
        <v>5942300</v>
      </c>
      <c r="F9" s="11">
        <v>5942300</v>
      </c>
      <c r="G9" s="11">
        <v>4453923.49</v>
      </c>
      <c r="H9" s="11">
        <v>86.664010468351719</v>
      </c>
      <c r="I9" s="11">
        <v>74.952854786867036</v>
      </c>
      <c r="J9" s="11">
        <v>4453923.49</v>
      </c>
      <c r="K9" s="11">
        <v>86.664010468351719</v>
      </c>
      <c r="L9" s="11">
        <v>74.952854786867036</v>
      </c>
      <c r="M9" s="11">
        <v>12000</v>
      </c>
      <c r="N9" s="11">
        <v>10950</v>
      </c>
      <c r="O9" s="11">
        <v>91.25</v>
      </c>
      <c r="P9" s="11">
        <v>1200</v>
      </c>
      <c r="Q9" s="11">
        <v>1070</v>
      </c>
      <c r="R9" s="11">
        <v>89.166666666666671</v>
      </c>
      <c r="S9" s="11">
        <v>1200</v>
      </c>
      <c r="T9" s="11">
        <v>1105</v>
      </c>
      <c r="U9" s="11">
        <v>92.083333333333329</v>
      </c>
      <c r="V9" s="11">
        <v>1200</v>
      </c>
      <c r="W9" s="11">
        <v>1070</v>
      </c>
      <c r="X9" s="11">
        <v>89.166666666666671</v>
      </c>
      <c r="Y9" s="11">
        <v>300</v>
      </c>
      <c r="Z9" s="11">
        <v>220</v>
      </c>
      <c r="AA9" s="11">
        <v>73.333333333333329</v>
      </c>
      <c r="AB9" s="11">
        <v>1200</v>
      </c>
      <c r="AC9" s="11">
        <v>920</v>
      </c>
      <c r="AD9" s="11">
        <v>76.666666666666671</v>
      </c>
      <c r="AE9" s="12" t="s">
        <v>0</v>
      </c>
    </row>
    <row r="10" spans="1:31" ht="42" customHeight="1">
      <c r="A10" s="50" t="s">
        <v>94</v>
      </c>
      <c r="B10" s="51"/>
      <c r="C10" s="3">
        <v>1985700</v>
      </c>
      <c r="D10" s="3">
        <v>1985700</v>
      </c>
      <c r="E10" s="3">
        <v>1182700</v>
      </c>
      <c r="F10" s="11">
        <v>1182700</v>
      </c>
      <c r="G10" s="3">
        <v>699543.74</v>
      </c>
      <c r="H10" s="3">
        <v>35.229074885430826</v>
      </c>
      <c r="I10" s="3">
        <v>59.148029085989684</v>
      </c>
      <c r="J10" s="3">
        <v>699543.74</v>
      </c>
      <c r="K10" s="3">
        <v>35.229074885430826</v>
      </c>
      <c r="L10" s="3">
        <v>59.148029085989684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1</v>
      </c>
      <c r="V10" s="2" t="s">
        <v>1</v>
      </c>
      <c r="W10" s="2" t="s">
        <v>1</v>
      </c>
      <c r="X10" s="2" t="s">
        <v>1</v>
      </c>
      <c r="Y10" s="2" t="s">
        <v>1</v>
      </c>
      <c r="Z10" s="2" t="s">
        <v>1</v>
      </c>
      <c r="AA10" s="2" t="s">
        <v>1</v>
      </c>
      <c r="AB10" s="2" t="s">
        <v>1</v>
      </c>
      <c r="AC10" s="2" t="s">
        <v>1</v>
      </c>
      <c r="AD10" s="2" t="s">
        <v>1</v>
      </c>
      <c r="AE10" s="2" t="s">
        <v>0</v>
      </c>
    </row>
    <row r="11" spans="1:31" ht="42" customHeight="1">
      <c r="A11" s="41" t="s">
        <v>93</v>
      </c>
      <c r="B11" s="42"/>
      <c r="C11" s="11">
        <v>2574450</v>
      </c>
      <c r="D11" s="11">
        <v>2574450</v>
      </c>
      <c r="E11" s="11">
        <v>3008450</v>
      </c>
      <c r="F11" s="11">
        <v>3008450</v>
      </c>
      <c r="G11" s="11">
        <v>2157370.59</v>
      </c>
      <c r="H11" s="11">
        <v>83.799281011478186</v>
      </c>
      <c r="I11" s="11">
        <v>71.710368794561987</v>
      </c>
      <c r="J11" s="11">
        <v>2157370.59</v>
      </c>
      <c r="K11" s="11">
        <v>83.799281011478186</v>
      </c>
      <c r="L11" s="11">
        <v>71.710368794561987</v>
      </c>
      <c r="M11" s="11">
        <v>3450</v>
      </c>
      <c r="N11" s="11">
        <v>3300</v>
      </c>
      <c r="O11" s="11">
        <v>95.652173913043484</v>
      </c>
      <c r="P11" s="11">
        <v>345</v>
      </c>
      <c r="Q11" s="11">
        <v>340</v>
      </c>
      <c r="R11" s="11">
        <v>98.550724637681171</v>
      </c>
      <c r="S11" s="11">
        <v>345</v>
      </c>
      <c r="T11" s="11">
        <v>340</v>
      </c>
      <c r="U11" s="11">
        <v>98.550724637681171</v>
      </c>
      <c r="V11" s="11">
        <v>345</v>
      </c>
      <c r="W11" s="11">
        <v>340</v>
      </c>
      <c r="X11" s="11">
        <v>98.550724637681171</v>
      </c>
      <c r="Y11" s="11">
        <v>300</v>
      </c>
      <c r="Z11" s="11">
        <v>220</v>
      </c>
      <c r="AA11" s="11">
        <v>73.333333333333329</v>
      </c>
      <c r="AB11" s="11">
        <v>345</v>
      </c>
      <c r="AC11" s="11">
        <v>265</v>
      </c>
      <c r="AD11" s="11">
        <v>76.811594202898547</v>
      </c>
      <c r="AE11" s="12" t="s">
        <v>0</v>
      </c>
    </row>
    <row r="12" spans="1:31" ht="24" customHeight="1">
      <c r="A12" s="8">
        <v>1</v>
      </c>
      <c r="B12" s="7" t="s">
        <v>92</v>
      </c>
      <c r="C12" s="10">
        <v>250600</v>
      </c>
      <c r="D12" s="9">
        <v>250600</v>
      </c>
      <c r="E12" s="9">
        <v>260850</v>
      </c>
      <c r="F12" s="9">
        <v>260850</v>
      </c>
      <c r="G12" s="9">
        <v>207768</v>
      </c>
      <c r="H12" s="9">
        <v>82.908220271348767</v>
      </c>
      <c r="I12" s="9">
        <v>79.650373778033355</v>
      </c>
      <c r="J12" s="9">
        <v>207768</v>
      </c>
      <c r="K12" s="9">
        <v>82.908220271348767</v>
      </c>
      <c r="L12" s="9">
        <v>79.650373778033355</v>
      </c>
      <c r="M12" s="9">
        <v>400</v>
      </c>
      <c r="N12" s="9">
        <v>400</v>
      </c>
      <c r="O12" s="9">
        <v>100</v>
      </c>
      <c r="P12" s="9">
        <v>40</v>
      </c>
      <c r="Q12" s="9">
        <v>40</v>
      </c>
      <c r="R12" s="9">
        <v>100</v>
      </c>
      <c r="S12" s="9">
        <v>40</v>
      </c>
      <c r="T12" s="9">
        <v>40</v>
      </c>
      <c r="U12" s="9">
        <v>100</v>
      </c>
      <c r="V12" s="9">
        <v>40</v>
      </c>
      <c r="W12" s="9">
        <v>40</v>
      </c>
      <c r="X12" s="9">
        <v>100</v>
      </c>
      <c r="Y12" s="9">
        <v>40</v>
      </c>
      <c r="Z12" s="9">
        <v>40</v>
      </c>
      <c r="AA12" s="9">
        <v>100</v>
      </c>
      <c r="AB12" s="9">
        <v>40</v>
      </c>
      <c r="AC12" s="9">
        <v>40</v>
      </c>
      <c r="AD12" s="9">
        <v>100</v>
      </c>
      <c r="AE12" s="4" t="s">
        <v>0</v>
      </c>
    </row>
    <row r="13" spans="1:31" ht="24" customHeight="1">
      <c r="A13" s="8">
        <v>2</v>
      </c>
      <c r="B13" s="7" t="s">
        <v>91</v>
      </c>
      <c r="C13" s="10">
        <v>228300</v>
      </c>
      <c r="D13" s="9">
        <v>228300</v>
      </c>
      <c r="E13" s="9">
        <v>238550</v>
      </c>
      <c r="F13" s="9">
        <v>238550</v>
      </c>
      <c r="G13" s="9">
        <v>141859.88</v>
      </c>
      <c r="H13" s="9">
        <v>62.137485764345158</v>
      </c>
      <c r="I13" s="9">
        <v>59.467566547893526</v>
      </c>
      <c r="J13" s="9">
        <v>141859.88</v>
      </c>
      <c r="K13" s="9">
        <v>62.137485764345158</v>
      </c>
      <c r="L13" s="9">
        <v>59.467566547893526</v>
      </c>
      <c r="M13" s="9">
        <v>300</v>
      </c>
      <c r="N13" s="9">
        <v>300</v>
      </c>
      <c r="O13" s="9">
        <v>100</v>
      </c>
      <c r="P13" s="9">
        <v>30</v>
      </c>
      <c r="Q13" s="9">
        <v>30</v>
      </c>
      <c r="R13" s="9">
        <v>100</v>
      </c>
      <c r="S13" s="9">
        <v>30</v>
      </c>
      <c r="T13" s="9">
        <v>30</v>
      </c>
      <c r="U13" s="9">
        <v>100</v>
      </c>
      <c r="V13" s="9">
        <v>30</v>
      </c>
      <c r="W13" s="9">
        <v>30</v>
      </c>
      <c r="X13" s="9">
        <v>100</v>
      </c>
      <c r="Y13" s="9">
        <v>30</v>
      </c>
      <c r="Z13" s="5" t="s">
        <v>1</v>
      </c>
      <c r="AA13" s="5" t="s">
        <v>1</v>
      </c>
      <c r="AB13" s="9">
        <v>30</v>
      </c>
      <c r="AC13" s="5" t="s">
        <v>1</v>
      </c>
      <c r="AD13" s="5" t="s">
        <v>1</v>
      </c>
      <c r="AE13" s="4" t="s">
        <v>0</v>
      </c>
    </row>
    <row r="14" spans="1:31" ht="24" customHeight="1">
      <c r="A14" s="8">
        <v>3</v>
      </c>
      <c r="B14" s="7" t="s">
        <v>90</v>
      </c>
      <c r="C14" s="10">
        <v>184500</v>
      </c>
      <c r="D14" s="9">
        <v>184500</v>
      </c>
      <c r="E14" s="9">
        <v>194750</v>
      </c>
      <c r="F14" s="9">
        <v>194750</v>
      </c>
      <c r="G14" s="9">
        <v>142886.68</v>
      </c>
      <c r="H14" s="9">
        <v>77.445355013550142</v>
      </c>
      <c r="I14" s="9">
        <v>73.369283697047493</v>
      </c>
      <c r="J14" s="9">
        <v>142886.68</v>
      </c>
      <c r="K14" s="9">
        <v>77.445355013550142</v>
      </c>
      <c r="L14" s="9">
        <v>73.369283697047493</v>
      </c>
      <c r="M14" s="9">
        <v>150</v>
      </c>
      <c r="N14" s="9">
        <v>150</v>
      </c>
      <c r="O14" s="9">
        <v>100</v>
      </c>
      <c r="P14" s="9">
        <v>15</v>
      </c>
      <c r="Q14" s="9">
        <v>15</v>
      </c>
      <c r="R14" s="9">
        <v>100</v>
      </c>
      <c r="S14" s="9">
        <v>15</v>
      </c>
      <c r="T14" s="9">
        <v>15</v>
      </c>
      <c r="U14" s="9">
        <v>100</v>
      </c>
      <c r="V14" s="9">
        <v>15</v>
      </c>
      <c r="W14" s="9">
        <v>15</v>
      </c>
      <c r="X14" s="9">
        <v>100</v>
      </c>
      <c r="Y14" s="9">
        <v>15</v>
      </c>
      <c r="Z14" s="9">
        <v>15</v>
      </c>
      <c r="AA14" s="9">
        <v>100</v>
      </c>
      <c r="AB14" s="9">
        <v>15</v>
      </c>
      <c r="AC14" s="9">
        <v>15</v>
      </c>
      <c r="AD14" s="9">
        <v>100</v>
      </c>
      <c r="AE14" s="4" t="s">
        <v>0</v>
      </c>
    </row>
    <row r="15" spans="1:31" ht="24" customHeight="1">
      <c r="A15" s="8">
        <v>4</v>
      </c>
      <c r="B15" s="7" t="s">
        <v>89</v>
      </c>
      <c r="C15" s="10">
        <v>229200</v>
      </c>
      <c r="D15" s="9">
        <v>229200</v>
      </c>
      <c r="E15" s="9">
        <v>239450</v>
      </c>
      <c r="F15" s="9">
        <v>239450</v>
      </c>
      <c r="G15" s="9">
        <v>195335</v>
      </c>
      <c r="H15" s="9">
        <v>85.224694589877828</v>
      </c>
      <c r="I15" s="9">
        <v>81.576529546878248</v>
      </c>
      <c r="J15" s="9">
        <v>195335</v>
      </c>
      <c r="K15" s="9">
        <v>85.224694589877828</v>
      </c>
      <c r="L15" s="9">
        <v>81.576529546878248</v>
      </c>
      <c r="M15" s="9">
        <v>350</v>
      </c>
      <c r="N15" s="9">
        <v>350</v>
      </c>
      <c r="O15" s="9">
        <v>100</v>
      </c>
      <c r="P15" s="9">
        <v>35</v>
      </c>
      <c r="Q15" s="9">
        <v>35</v>
      </c>
      <c r="R15" s="9">
        <v>100</v>
      </c>
      <c r="S15" s="9">
        <v>35</v>
      </c>
      <c r="T15" s="9">
        <v>35</v>
      </c>
      <c r="U15" s="9">
        <v>100</v>
      </c>
      <c r="V15" s="9">
        <v>35</v>
      </c>
      <c r="W15" s="9">
        <v>35</v>
      </c>
      <c r="X15" s="9">
        <v>100</v>
      </c>
      <c r="Y15" s="9">
        <v>35</v>
      </c>
      <c r="Z15" s="9">
        <v>35</v>
      </c>
      <c r="AA15" s="9">
        <v>100</v>
      </c>
      <c r="AB15" s="9">
        <v>35</v>
      </c>
      <c r="AC15" s="5" t="s">
        <v>1</v>
      </c>
      <c r="AD15" s="5" t="s">
        <v>1</v>
      </c>
      <c r="AE15" s="4" t="s">
        <v>0</v>
      </c>
    </row>
    <row r="16" spans="1:31" ht="24" customHeight="1">
      <c r="A16" s="8">
        <v>5</v>
      </c>
      <c r="B16" s="7" t="s">
        <v>88</v>
      </c>
      <c r="C16" s="10">
        <v>135000</v>
      </c>
      <c r="D16" s="9">
        <v>135000</v>
      </c>
      <c r="E16" s="9">
        <v>385000</v>
      </c>
      <c r="F16" s="9">
        <v>385000</v>
      </c>
      <c r="G16" s="9">
        <v>362220</v>
      </c>
      <c r="H16" s="9">
        <v>268.31111111111107</v>
      </c>
      <c r="I16" s="9">
        <v>94.083116883116872</v>
      </c>
      <c r="J16" s="9">
        <v>362220</v>
      </c>
      <c r="K16" s="9">
        <v>268.31111111111107</v>
      </c>
      <c r="L16" s="9">
        <v>94.083116883116872</v>
      </c>
      <c r="M16" s="9">
        <v>450</v>
      </c>
      <c r="N16" s="9">
        <v>450</v>
      </c>
      <c r="O16" s="9">
        <v>100</v>
      </c>
      <c r="P16" s="9">
        <v>45</v>
      </c>
      <c r="Q16" s="9">
        <v>45</v>
      </c>
      <c r="R16" s="9">
        <v>100</v>
      </c>
      <c r="S16" s="9">
        <v>45</v>
      </c>
      <c r="T16" s="9">
        <v>45</v>
      </c>
      <c r="U16" s="9">
        <v>100</v>
      </c>
      <c r="V16" s="9">
        <v>45</v>
      </c>
      <c r="W16" s="9">
        <v>45</v>
      </c>
      <c r="X16" s="9">
        <v>100</v>
      </c>
      <c r="Y16" s="9">
        <v>45</v>
      </c>
      <c r="Z16" s="9">
        <v>45</v>
      </c>
      <c r="AA16" s="9">
        <v>100</v>
      </c>
      <c r="AB16" s="9">
        <v>45</v>
      </c>
      <c r="AC16" s="9">
        <v>45</v>
      </c>
      <c r="AD16" s="9">
        <v>100</v>
      </c>
      <c r="AE16" s="4" t="s">
        <v>0</v>
      </c>
    </row>
    <row r="17" spans="1:31" ht="24" customHeight="1">
      <c r="A17" s="8">
        <v>6</v>
      </c>
      <c r="B17" s="7" t="s">
        <v>87</v>
      </c>
      <c r="C17" s="10">
        <v>62000</v>
      </c>
      <c r="D17" s="9">
        <v>62000</v>
      </c>
      <c r="E17" s="9">
        <v>72250</v>
      </c>
      <c r="F17" s="9">
        <v>72250</v>
      </c>
      <c r="G17" s="9">
        <v>58930</v>
      </c>
      <c r="H17" s="9">
        <v>95.048387096774192</v>
      </c>
      <c r="I17" s="9">
        <v>81.564013840830441</v>
      </c>
      <c r="J17" s="9">
        <v>58930</v>
      </c>
      <c r="K17" s="9">
        <v>95.048387096774192</v>
      </c>
      <c r="L17" s="9">
        <v>81.564013840830441</v>
      </c>
      <c r="M17" s="9">
        <v>200</v>
      </c>
      <c r="N17" s="9">
        <v>200</v>
      </c>
      <c r="O17" s="9">
        <v>100</v>
      </c>
      <c r="P17" s="9">
        <v>20</v>
      </c>
      <c r="Q17" s="9">
        <v>20</v>
      </c>
      <c r="R17" s="9">
        <v>100</v>
      </c>
      <c r="S17" s="9">
        <v>20</v>
      </c>
      <c r="T17" s="9">
        <v>20</v>
      </c>
      <c r="U17" s="9">
        <v>100</v>
      </c>
      <c r="V17" s="9">
        <v>20</v>
      </c>
      <c r="W17" s="9">
        <v>20</v>
      </c>
      <c r="X17" s="9">
        <v>100</v>
      </c>
      <c r="Y17" s="9">
        <v>20</v>
      </c>
      <c r="Z17" s="9">
        <v>20</v>
      </c>
      <c r="AA17" s="9">
        <v>100</v>
      </c>
      <c r="AB17" s="9">
        <v>20</v>
      </c>
      <c r="AC17" s="9">
        <v>20</v>
      </c>
      <c r="AD17" s="9">
        <v>100</v>
      </c>
      <c r="AE17" s="4" t="s">
        <v>0</v>
      </c>
    </row>
    <row r="18" spans="1:31" ht="24" customHeight="1">
      <c r="A18" s="8">
        <v>7</v>
      </c>
      <c r="B18" s="7" t="s">
        <v>86</v>
      </c>
      <c r="C18" s="10">
        <v>32800</v>
      </c>
      <c r="D18" s="9">
        <v>32800</v>
      </c>
      <c r="E18" s="9">
        <v>43050</v>
      </c>
      <c r="F18" s="9">
        <v>43050</v>
      </c>
      <c r="G18" s="9">
        <v>43050</v>
      </c>
      <c r="H18" s="9">
        <v>131.25</v>
      </c>
      <c r="I18" s="9">
        <v>100</v>
      </c>
      <c r="J18" s="9">
        <v>43050</v>
      </c>
      <c r="K18" s="9">
        <v>131.25</v>
      </c>
      <c r="L18" s="9">
        <v>100</v>
      </c>
      <c r="M18" s="9">
        <v>100</v>
      </c>
      <c r="N18" s="9">
        <v>100</v>
      </c>
      <c r="O18" s="9">
        <v>100</v>
      </c>
      <c r="P18" s="9">
        <v>10</v>
      </c>
      <c r="Q18" s="9">
        <v>10</v>
      </c>
      <c r="R18" s="9">
        <v>100</v>
      </c>
      <c r="S18" s="9">
        <v>10</v>
      </c>
      <c r="T18" s="9">
        <v>10</v>
      </c>
      <c r="U18" s="9">
        <v>100</v>
      </c>
      <c r="V18" s="9">
        <v>10</v>
      </c>
      <c r="W18" s="9">
        <v>10</v>
      </c>
      <c r="X18" s="9">
        <v>100</v>
      </c>
      <c r="Y18" s="9">
        <v>10</v>
      </c>
      <c r="Z18" s="9">
        <v>10</v>
      </c>
      <c r="AA18" s="9">
        <v>100</v>
      </c>
      <c r="AB18" s="9">
        <v>10</v>
      </c>
      <c r="AC18" s="9">
        <v>10</v>
      </c>
      <c r="AD18" s="9">
        <v>100</v>
      </c>
      <c r="AE18" s="4" t="s">
        <v>0</v>
      </c>
    </row>
    <row r="19" spans="1:31" ht="24" customHeight="1">
      <c r="A19" s="8">
        <v>8</v>
      </c>
      <c r="B19" s="7" t="s">
        <v>85</v>
      </c>
      <c r="C19" s="10">
        <v>143500</v>
      </c>
      <c r="D19" s="9">
        <v>143500</v>
      </c>
      <c r="E19" s="9">
        <v>153750</v>
      </c>
      <c r="F19" s="9">
        <v>153750</v>
      </c>
      <c r="G19" s="9">
        <v>99645.7</v>
      </c>
      <c r="H19" s="9">
        <v>69.439512195121949</v>
      </c>
      <c r="I19" s="9">
        <v>64.81021138211382</v>
      </c>
      <c r="J19" s="9">
        <v>99645.7</v>
      </c>
      <c r="K19" s="9">
        <v>69.439512195121949</v>
      </c>
      <c r="L19" s="9">
        <v>64.81021138211382</v>
      </c>
      <c r="M19" s="9">
        <v>100</v>
      </c>
      <c r="N19" s="5" t="s">
        <v>1</v>
      </c>
      <c r="O19" s="5" t="s">
        <v>1</v>
      </c>
      <c r="P19" s="9">
        <v>10</v>
      </c>
      <c r="Q19" s="9">
        <v>10</v>
      </c>
      <c r="R19" s="9">
        <v>100</v>
      </c>
      <c r="S19" s="9">
        <v>10</v>
      </c>
      <c r="T19" s="9">
        <v>10</v>
      </c>
      <c r="U19" s="9">
        <v>100</v>
      </c>
      <c r="V19" s="9">
        <v>10</v>
      </c>
      <c r="W19" s="9">
        <v>10</v>
      </c>
      <c r="X19" s="9">
        <v>100</v>
      </c>
      <c r="Y19" s="5" t="s">
        <v>1</v>
      </c>
      <c r="Z19" s="5" t="s">
        <v>1</v>
      </c>
      <c r="AA19" s="5" t="s">
        <v>1</v>
      </c>
      <c r="AB19" s="9">
        <v>10</v>
      </c>
      <c r="AC19" s="5" t="s">
        <v>1</v>
      </c>
      <c r="AD19" s="5" t="s">
        <v>1</v>
      </c>
      <c r="AE19" s="4" t="s">
        <v>0</v>
      </c>
    </row>
    <row r="20" spans="1:31" ht="24" customHeight="1">
      <c r="A20" s="8">
        <v>9</v>
      </c>
      <c r="B20" s="7" t="s">
        <v>84</v>
      </c>
      <c r="C20" s="10">
        <v>146050</v>
      </c>
      <c r="D20" s="9">
        <v>146050</v>
      </c>
      <c r="E20" s="9">
        <v>156300</v>
      </c>
      <c r="F20" s="9">
        <v>156300</v>
      </c>
      <c r="G20" s="9">
        <v>104845.15</v>
      </c>
      <c r="H20" s="9">
        <v>71.787161930845599</v>
      </c>
      <c r="I20" s="9">
        <v>67.079430582213689</v>
      </c>
      <c r="J20" s="9">
        <v>104845.15</v>
      </c>
      <c r="K20" s="9">
        <v>71.787161930845599</v>
      </c>
      <c r="L20" s="9">
        <v>67.079430582213689</v>
      </c>
      <c r="M20" s="9">
        <v>50</v>
      </c>
      <c r="N20" s="9">
        <v>50</v>
      </c>
      <c r="O20" s="9">
        <v>100</v>
      </c>
      <c r="P20" s="9">
        <v>5</v>
      </c>
      <c r="Q20" s="9">
        <v>5</v>
      </c>
      <c r="R20" s="9">
        <v>100</v>
      </c>
      <c r="S20" s="9">
        <v>5</v>
      </c>
      <c r="T20" s="9">
        <v>5</v>
      </c>
      <c r="U20" s="9">
        <v>100</v>
      </c>
      <c r="V20" s="9">
        <v>5</v>
      </c>
      <c r="W20" s="9">
        <v>5</v>
      </c>
      <c r="X20" s="9">
        <v>100</v>
      </c>
      <c r="Y20" s="5" t="s">
        <v>1</v>
      </c>
      <c r="Z20" s="5" t="s">
        <v>1</v>
      </c>
      <c r="AA20" s="5" t="s">
        <v>1</v>
      </c>
      <c r="AB20" s="9">
        <v>5</v>
      </c>
      <c r="AC20" s="9">
        <v>5</v>
      </c>
      <c r="AD20" s="9">
        <v>100</v>
      </c>
      <c r="AE20" s="4" t="s">
        <v>0</v>
      </c>
    </row>
    <row r="21" spans="1:31" ht="24" customHeight="1">
      <c r="A21" s="8">
        <v>10</v>
      </c>
      <c r="B21" s="7" t="s">
        <v>83</v>
      </c>
      <c r="C21" s="10">
        <v>273000</v>
      </c>
      <c r="D21" s="9">
        <v>273000</v>
      </c>
      <c r="E21" s="9">
        <v>283250</v>
      </c>
      <c r="F21" s="9">
        <v>283250</v>
      </c>
      <c r="G21" s="9">
        <v>168833.5</v>
      </c>
      <c r="H21" s="9">
        <v>61.843772893772893</v>
      </c>
      <c r="I21" s="9">
        <v>59.605825242718439</v>
      </c>
      <c r="J21" s="9">
        <v>168833.5</v>
      </c>
      <c r="K21" s="9">
        <v>61.843772893772893</v>
      </c>
      <c r="L21" s="9">
        <v>59.605825242718439</v>
      </c>
      <c r="M21" s="9">
        <v>500</v>
      </c>
      <c r="N21" s="9">
        <v>500</v>
      </c>
      <c r="O21" s="9">
        <v>100</v>
      </c>
      <c r="P21" s="9">
        <v>50</v>
      </c>
      <c r="Q21" s="9">
        <v>50</v>
      </c>
      <c r="R21" s="9">
        <v>100</v>
      </c>
      <c r="S21" s="9">
        <v>50</v>
      </c>
      <c r="T21" s="9">
        <v>50</v>
      </c>
      <c r="U21" s="9">
        <v>100</v>
      </c>
      <c r="V21" s="9">
        <v>50</v>
      </c>
      <c r="W21" s="9">
        <v>50</v>
      </c>
      <c r="X21" s="9">
        <v>100</v>
      </c>
      <c r="Y21" s="9">
        <v>50</v>
      </c>
      <c r="Z21" s="5" t="s">
        <v>1</v>
      </c>
      <c r="AA21" s="5" t="s">
        <v>1</v>
      </c>
      <c r="AB21" s="9">
        <v>50</v>
      </c>
      <c r="AC21" s="9">
        <v>50</v>
      </c>
      <c r="AD21" s="9">
        <v>100</v>
      </c>
      <c r="AE21" s="4" t="s">
        <v>0</v>
      </c>
    </row>
    <row r="22" spans="1:31" ht="24" customHeight="1">
      <c r="A22" s="8">
        <v>11</v>
      </c>
      <c r="B22" s="7" t="s">
        <v>82</v>
      </c>
      <c r="C22" s="10">
        <v>174700</v>
      </c>
      <c r="D22" s="9">
        <v>174700</v>
      </c>
      <c r="E22" s="9">
        <v>184950</v>
      </c>
      <c r="F22" s="9">
        <v>184950</v>
      </c>
      <c r="G22" s="9">
        <v>138311</v>
      </c>
      <c r="H22" s="9">
        <v>79.170578133943906</v>
      </c>
      <c r="I22" s="9">
        <v>74.782914301162478</v>
      </c>
      <c r="J22" s="9">
        <v>138311</v>
      </c>
      <c r="K22" s="9">
        <v>79.170578133943906</v>
      </c>
      <c r="L22" s="9">
        <v>74.782914301162478</v>
      </c>
      <c r="M22" s="9">
        <v>150</v>
      </c>
      <c r="N22" s="9">
        <v>150</v>
      </c>
      <c r="O22" s="9">
        <v>100</v>
      </c>
      <c r="P22" s="9">
        <v>15</v>
      </c>
      <c r="Q22" s="9">
        <v>15</v>
      </c>
      <c r="R22" s="9">
        <v>100</v>
      </c>
      <c r="S22" s="9">
        <v>15</v>
      </c>
      <c r="T22" s="9">
        <v>15</v>
      </c>
      <c r="U22" s="9">
        <v>100</v>
      </c>
      <c r="V22" s="9">
        <v>15</v>
      </c>
      <c r="W22" s="9">
        <v>15</v>
      </c>
      <c r="X22" s="9">
        <v>100</v>
      </c>
      <c r="Y22" s="9">
        <v>15</v>
      </c>
      <c r="Z22" s="9">
        <v>15</v>
      </c>
      <c r="AA22" s="9">
        <v>100</v>
      </c>
      <c r="AB22" s="9">
        <v>15</v>
      </c>
      <c r="AC22" s="9">
        <v>15</v>
      </c>
      <c r="AD22" s="9">
        <v>100</v>
      </c>
      <c r="AE22" s="4" t="s">
        <v>0</v>
      </c>
    </row>
    <row r="23" spans="1:31" ht="24" customHeight="1">
      <c r="A23" s="8">
        <v>12</v>
      </c>
      <c r="B23" s="7" t="s">
        <v>81</v>
      </c>
      <c r="C23" s="10">
        <v>141950</v>
      </c>
      <c r="D23" s="9">
        <v>141950</v>
      </c>
      <c r="E23" s="9">
        <v>152200</v>
      </c>
      <c r="F23" s="9">
        <v>152200</v>
      </c>
      <c r="G23" s="9">
        <v>71934.880000000005</v>
      </c>
      <c r="H23" s="9">
        <v>50.676209933075029</v>
      </c>
      <c r="I23" s="9">
        <v>47.263390275952695</v>
      </c>
      <c r="J23" s="9">
        <v>71934.880000000005</v>
      </c>
      <c r="K23" s="9">
        <v>50.676209933075029</v>
      </c>
      <c r="L23" s="9">
        <v>47.263390275952695</v>
      </c>
      <c r="M23" s="9">
        <v>50</v>
      </c>
      <c r="N23" s="5" t="s">
        <v>1</v>
      </c>
      <c r="O23" s="5" t="s">
        <v>1</v>
      </c>
      <c r="P23" s="9">
        <v>5</v>
      </c>
      <c r="Q23" s="5" t="s">
        <v>1</v>
      </c>
      <c r="R23" s="5" t="s">
        <v>1</v>
      </c>
      <c r="S23" s="9">
        <v>5</v>
      </c>
      <c r="T23" s="5" t="s">
        <v>1</v>
      </c>
      <c r="U23" s="5" t="s">
        <v>1</v>
      </c>
      <c r="V23" s="9">
        <v>5</v>
      </c>
      <c r="W23" s="5" t="s">
        <v>1</v>
      </c>
      <c r="X23" s="5" t="s">
        <v>1</v>
      </c>
      <c r="Y23" s="5" t="s">
        <v>1</v>
      </c>
      <c r="Z23" s="5" t="s">
        <v>1</v>
      </c>
      <c r="AA23" s="5" t="s">
        <v>1</v>
      </c>
      <c r="AB23" s="9">
        <v>5</v>
      </c>
      <c r="AC23" s="5" t="s">
        <v>1</v>
      </c>
      <c r="AD23" s="5" t="s">
        <v>1</v>
      </c>
      <c r="AE23" s="4" t="s">
        <v>0</v>
      </c>
    </row>
    <row r="24" spans="1:31" ht="24" customHeight="1">
      <c r="A24" s="8">
        <v>13</v>
      </c>
      <c r="B24" s="7" t="s">
        <v>80</v>
      </c>
      <c r="C24" s="10">
        <v>160100</v>
      </c>
      <c r="D24" s="9">
        <v>160100</v>
      </c>
      <c r="E24" s="9">
        <v>170350</v>
      </c>
      <c r="F24" s="9">
        <v>170350</v>
      </c>
      <c r="G24" s="9">
        <v>102377</v>
      </c>
      <c r="H24" s="9">
        <v>63.945658963148034</v>
      </c>
      <c r="I24" s="9">
        <v>60.098033460522451</v>
      </c>
      <c r="J24" s="9">
        <v>102377</v>
      </c>
      <c r="K24" s="9">
        <v>63.945658963148034</v>
      </c>
      <c r="L24" s="9">
        <v>60.098033460522451</v>
      </c>
      <c r="M24" s="9">
        <v>100</v>
      </c>
      <c r="N24" s="9">
        <v>100</v>
      </c>
      <c r="O24" s="9">
        <v>100</v>
      </c>
      <c r="P24" s="9">
        <v>10</v>
      </c>
      <c r="Q24" s="9">
        <v>10</v>
      </c>
      <c r="R24" s="9">
        <v>100</v>
      </c>
      <c r="S24" s="9">
        <v>10</v>
      </c>
      <c r="T24" s="9">
        <v>10</v>
      </c>
      <c r="U24" s="9">
        <v>100</v>
      </c>
      <c r="V24" s="9">
        <v>10</v>
      </c>
      <c r="W24" s="9">
        <v>10</v>
      </c>
      <c r="X24" s="9">
        <v>100</v>
      </c>
      <c r="Y24" s="9">
        <v>10</v>
      </c>
      <c r="Z24" s="9">
        <v>10</v>
      </c>
      <c r="AA24" s="9">
        <v>100</v>
      </c>
      <c r="AB24" s="9">
        <v>10</v>
      </c>
      <c r="AC24" s="9">
        <v>10</v>
      </c>
      <c r="AD24" s="9">
        <v>100</v>
      </c>
      <c r="AE24" s="4" t="s">
        <v>0</v>
      </c>
    </row>
    <row r="25" spans="1:31" ht="24" customHeight="1">
      <c r="A25" s="8">
        <v>14</v>
      </c>
      <c r="B25" s="7" t="s">
        <v>79</v>
      </c>
      <c r="C25" s="10">
        <v>14050</v>
      </c>
      <c r="D25" s="9">
        <v>14050</v>
      </c>
      <c r="E25" s="9">
        <v>24300</v>
      </c>
      <c r="F25" s="9">
        <v>24300</v>
      </c>
      <c r="G25" s="9">
        <v>21320</v>
      </c>
      <c r="H25" s="9">
        <v>151.74377224199287</v>
      </c>
      <c r="I25" s="9">
        <v>87.736625514403286</v>
      </c>
      <c r="J25" s="9">
        <v>21320</v>
      </c>
      <c r="K25" s="9">
        <v>151.74377224199287</v>
      </c>
      <c r="L25" s="9">
        <v>87.736625514403286</v>
      </c>
      <c r="M25" s="9">
        <v>50</v>
      </c>
      <c r="N25" s="9">
        <v>50</v>
      </c>
      <c r="O25" s="9">
        <v>100</v>
      </c>
      <c r="P25" s="9">
        <v>5</v>
      </c>
      <c r="Q25" s="9">
        <v>5</v>
      </c>
      <c r="R25" s="9">
        <v>100</v>
      </c>
      <c r="S25" s="9">
        <v>5</v>
      </c>
      <c r="T25" s="9">
        <v>5</v>
      </c>
      <c r="U25" s="9">
        <v>100</v>
      </c>
      <c r="V25" s="9">
        <v>5</v>
      </c>
      <c r="W25" s="9">
        <v>5</v>
      </c>
      <c r="X25" s="9">
        <v>100</v>
      </c>
      <c r="Y25" s="5" t="s">
        <v>1</v>
      </c>
      <c r="Z25" s="5" t="s">
        <v>1</v>
      </c>
      <c r="AA25" s="5" t="s">
        <v>1</v>
      </c>
      <c r="AB25" s="9">
        <v>5</v>
      </c>
      <c r="AC25" s="9">
        <v>5</v>
      </c>
      <c r="AD25" s="9">
        <v>100</v>
      </c>
      <c r="AE25" s="4" t="s">
        <v>0</v>
      </c>
    </row>
    <row r="26" spans="1:31" ht="24" customHeight="1">
      <c r="A26" s="8">
        <v>15</v>
      </c>
      <c r="B26" s="7" t="s">
        <v>78</v>
      </c>
      <c r="C26" s="10">
        <v>14050</v>
      </c>
      <c r="D26" s="9">
        <v>14050</v>
      </c>
      <c r="E26" s="9">
        <v>24300</v>
      </c>
      <c r="F26" s="9">
        <v>24300</v>
      </c>
      <c r="G26" s="9">
        <v>19600</v>
      </c>
      <c r="H26" s="9">
        <v>139.5017793594306</v>
      </c>
      <c r="I26" s="9">
        <v>80.658436213991763</v>
      </c>
      <c r="J26" s="9">
        <v>19600</v>
      </c>
      <c r="K26" s="9">
        <v>139.5017793594306</v>
      </c>
      <c r="L26" s="9">
        <v>80.658436213991763</v>
      </c>
      <c r="M26" s="9">
        <v>50</v>
      </c>
      <c r="N26" s="9">
        <v>50</v>
      </c>
      <c r="O26" s="9">
        <v>100</v>
      </c>
      <c r="P26" s="9">
        <v>5</v>
      </c>
      <c r="Q26" s="9">
        <v>5</v>
      </c>
      <c r="R26" s="9">
        <v>100</v>
      </c>
      <c r="S26" s="9">
        <v>5</v>
      </c>
      <c r="T26" s="9">
        <v>5</v>
      </c>
      <c r="U26" s="9">
        <v>100</v>
      </c>
      <c r="V26" s="9">
        <v>5</v>
      </c>
      <c r="W26" s="9">
        <v>5</v>
      </c>
      <c r="X26" s="9">
        <v>100</v>
      </c>
      <c r="Y26" s="5" t="s">
        <v>1</v>
      </c>
      <c r="Z26" s="5" t="s">
        <v>1</v>
      </c>
      <c r="AA26" s="5" t="s">
        <v>1</v>
      </c>
      <c r="AB26" s="9">
        <v>5</v>
      </c>
      <c r="AC26" s="9">
        <v>5</v>
      </c>
      <c r="AD26" s="9">
        <v>100</v>
      </c>
      <c r="AE26" s="4" t="s">
        <v>0</v>
      </c>
    </row>
    <row r="27" spans="1:31" ht="24" customHeight="1">
      <c r="A27" s="8">
        <v>16</v>
      </c>
      <c r="B27" s="7" t="s">
        <v>77</v>
      </c>
      <c r="C27" s="10">
        <v>170050</v>
      </c>
      <c r="D27" s="9">
        <v>170050</v>
      </c>
      <c r="E27" s="9">
        <v>200300</v>
      </c>
      <c r="F27" s="9">
        <v>200300</v>
      </c>
      <c r="G27" s="9">
        <v>107586.8</v>
      </c>
      <c r="H27" s="9">
        <v>63.267744780946778</v>
      </c>
      <c r="I27" s="9">
        <v>53.712830753869191</v>
      </c>
      <c r="J27" s="9">
        <v>107586.8</v>
      </c>
      <c r="K27" s="9">
        <v>63.267744780946778</v>
      </c>
      <c r="L27" s="9">
        <v>53.712830753869191</v>
      </c>
      <c r="M27" s="9">
        <v>150</v>
      </c>
      <c r="N27" s="9">
        <v>150</v>
      </c>
      <c r="O27" s="9">
        <v>100</v>
      </c>
      <c r="P27" s="9">
        <v>15</v>
      </c>
      <c r="Q27" s="9">
        <v>15</v>
      </c>
      <c r="R27" s="9">
        <v>100</v>
      </c>
      <c r="S27" s="9">
        <v>15</v>
      </c>
      <c r="T27" s="9">
        <v>15</v>
      </c>
      <c r="U27" s="9">
        <v>100</v>
      </c>
      <c r="V27" s="9">
        <v>15</v>
      </c>
      <c r="W27" s="9">
        <v>15</v>
      </c>
      <c r="X27" s="9">
        <v>100</v>
      </c>
      <c r="Y27" s="5" t="s">
        <v>1</v>
      </c>
      <c r="Z27" s="5" t="s">
        <v>1</v>
      </c>
      <c r="AA27" s="5" t="s">
        <v>1</v>
      </c>
      <c r="AB27" s="9">
        <v>15</v>
      </c>
      <c r="AC27" s="9">
        <v>15</v>
      </c>
      <c r="AD27" s="9">
        <v>100</v>
      </c>
      <c r="AE27" s="4" t="s">
        <v>0</v>
      </c>
    </row>
    <row r="28" spans="1:31" ht="24" customHeight="1">
      <c r="A28" s="8">
        <v>17</v>
      </c>
      <c r="B28" s="7" t="s">
        <v>76</v>
      </c>
      <c r="C28" s="10">
        <v>214600</v>
      </c>
      <c r="D28" s="9">
        <v>214600</v>
      </c>
      <c r="E28" s="9">
        <v>224850</v>
      </c>
      <c r="F28" s="9">
        <v>224850</v>
      </c>
      <c r="G28" s="9">
        <v>170867</v>
      </c>
      <c r="H28" s="9">
        <v>79.621155638397013</v>
      </c>
      <c r="I28" s="9">
        <v>75.991549922170336</v>
      </c>
      <c r="J28" s="9">
        <v>170867</v>
      </c>
      <c r="K28" s="9">
        <v>79.621155638397013</v>
      </c>
      <c r="L28" s="9">
        <v>75.991549922170336</v>
      </c>
      <c r="M28" s="9">
        <v>300</v>
      </c>
      <c r="N28" s="9">
        <v>300</v>
      </c>
      <c r="O28" s="9">
        <v>100</v>
      </c>
      <c r="P28" s="9">
        <v>30</v>
      </c>
      <c r="Q28" s="9">
        <v>30</v>
      </c>
      <c r="R28" s="9">
        <v>100</v>
      </c>
      <c r="S28" s="9">
        <v>30</v>
      </c>
      <c r="T28" s="9">
        <v>30</v>
      </c>
      <c r="U28" s="9">
        <v>100</v>
      </c>
      <c r="V28" s="9">
        <v>30</v>
      </c>
      <c r="W28" s="9">
        <v>30</v>
      </c>
      <c r="X28" s="9">
        <v>100</v>
      </c>
      <c r="Y28" s="9">
        <v>30</v>
      </c>
      <c r="Z28" s="9">
        <v>30</v>
      </c>
      <c r="AA28" s="9">
        <v>100</v>
      </c>
      <c r="AB28" s="9">
        <v>30</v>
      </c>
      <c r="AC28" s="9">
        <v>30</v>
      </c>
      <c r="AD28" s="9">
        <v>100</v>
      </c>
      <c r="AE28" s="4" t="s">
        <v>0</v>
      </c>
    </row>
    <row r="29" spans="1:31" ht="42" customHeight="1">
      <c r="A29" s="41" t="s">
        <v>75</v>
      </c>
      <c r="B29" s="42"/>
      <c r="C29" s="11">
        <v>1728400</v>
      </c>
      <c r="D29" s="11">
        <v>1728400</v>
      </c>
      <c r="E29" s="11">
        <v>1933400</v>
      </c>
      <c r="F29" s="11">
        <v>1933400</v>
      </c>
      <c r="G29" s="11">
        <v>1445743.9</v>
      </c>
      <c r="H29" s="11">
        <v>83.646372367507524</v>
      </c>
      <c r="I29" s="11">
        <v>74.777278369711382</v>
      </c>
      <c r="J29" s="11">
        <v>1445743.9</v>
      </c>
      <c r="K29" s="11">
        <v>83.646372367507524</v>
      </c>
      <c r="L29" s="11">
        <v>74.777278369711382</v>
      </c>
      <c r="M29" s="11">
        <v>5400</v>
      </c>
      <c r="N29" s="11">
        <v>4700</v>
      </c>
      <c r="O29" s="11">
        <v>87.037037037037038</v>
      </c>
      <c r="P29" s="11">
        <v>540</v>
      </c>
      <c r="Q29" s="11">
        <v>455</v>
      </c>
      <c r="R29" s="11">
        <v>84.259259259259252</v>
      </c>
      <c r="S29" s="11">
        <v>540</v>
      </c>
      <c r="T29" s="11">
        <v>470</v>
      </c>
      <c r="U29" s="11">
        <v>87.037037037037038</v>
      </c>
      <c r="V29" s="11">
        <v>540</v>
      </c>
      <c r="W29" s="11">
        <v>455</v>
      </c>
      <c r="X29" s="11">
        <v>84.259259259259252</v>
      </c>
      <c r="Y29" s="12" t="s">
        <v>1</v>
      </c>
      <c r="Z29" s="12" t="s">
        <v>1</v>
      </c>
      <c r="AA29" s="12" t="s">
        <v>1</v>
      </c>
      <c r="AB29" s="11">
        <v>540</v>
      </c>
      <c r="AC29" s="11">
        <v>460</v>
      </c>
      <c r="AD29" s="11">
        <v>85.18518518518519</v>
      </c>
      <c r="AE29" s="12" t="s">
        <v>0</v>
      </c>
    </row>
    <row r="30" spans="1:31" ht="24" customHeight="1">
      <c r="A30" s="8">
        <v>1</v>
      </c>
      <c r="B30" s="7" t="s">
        <v>74</v>
      </c>
      <c r="C30" s="10">
        <v>178600</v>
      </c>
      <c r="D30" s="9">
        <v>178600</v>
      </c>
      <c r="E30" s="9">
        <v>188850</v>
      </c>
      <c r="F30" s="9">
        <v>188850</v>
      </c>
      <c r="G30" s="9">
        <v>132906</v>
      </c>
      <c r="H30" s="9">
        <v>74.415453527435602</v>
      </c>
      <c r="I30" s="9">
        <v>70.376489277204129</v>
      </c>
      <c r="J30" s="9">
        <v>132906</v>
      </c>
      <c r="K30" s="9">
        <v>74.415453527435602</v>
      </c>
      <c r="L30" s="9">
        <v>70.376489277204129</v>
      </c>
      <c r="M30" s="9">
        <v>200</v>
      </c>
      <c r="N30" s="9">
        <v>200</v>
      </c>
      <c r="O30" s="9">
        <v>100</v>
      </c>
      <c r="P30" s="9">
        <v>20</v>
      </c>
      <c r="Q30" s="9">
        <v>20</v>
      </c>
      <c r="R30" s="9">
        <v>100</v>
      </c>
      <c r="S30" s="9">
        <v>20</v>
      </c>
      <c r="T30" s="9">
        <v>20</v>
      </c>
      <c r="U30" s="9">
        <v>100</v>
      </c>
      <c r="V30" s="9">
        <v>20</v>
      </c>
      <c r="W30" s="9">
        <v>20</v>
      </c>
      <c r="X30" s="9">
        <v>100</v>
      </c>
      <c r="Y30" s="5" t="s">
        <v>1</v>
      </c>
      <c r="Z30" s="5" t="s">
        <v>1</v>
      </c>
      <c r="AA30" s="5" t="s">
        <v>1</v>
      </c>
      <c r="AB30" s="9">
        <v>20</v>
      </c>
      <c r="AC30" s="9">
        <v>20</v>
      </c>
      <c r="AD30" s="9">
        <v>100</v>
      </c>
      <c r="AE30" s="4" t="s">
        <v>0</v>
      </c>
    </row>
    <row r="31" spans="1:31" ht="24" customHeight="1">
      <c r="A31" s="8">
        <v>2</v>
      </c>
      <c r="B31" s="7" t="s">
        <v>73</v>
      </c>
      <c r="C31" s="10">
        <v>97650</v>
      </c>
      <c r="D31" s="9">
        <v>97650</v>
      </c>
      <c r="E31" s="9">
        <v>107900</v>
      </c>
      <c r="F31" s="9">
        <v>107900</v>
      </c>
      <c r="G31" s="9">
        <v>79880</v>
      </c>
      <c r="H31" s="9">
        <v>81.802355350742445</v>
      </c>
      <c r="I31" s="9">
        <v>74.031510658016686</v>
      </c>
      <c r="J31" s="9">
        <v>79880</v>
      </c>
      <c r="K31" s="9">
        <v>81.802355350742445</v>
      </c>
      <c r="L31" s="9">
        <v>74.031510658016686</v>
      </c>
      <c r="M31" s="9">
        <v>450</v>
      </c>
      <c r="N31" s="9">
        <v>450</v>
      </c>
      <c r="O31" s="9">
        <v>100</v>
      </c>
      <c r="P31" s="9">
        <v>45</v>
      </c>
      <c r="Q31" s="9">
        <v>45</v>
      </c>
      <c r="R31" s="9">
        <v>100</v>
      </c>
      <c r="S31" s="9">
        <v>45</v>
      </c>
      <c r="T31" s="9">
        <v>45</v>
      </c>
      <c r="U31" s="9">
        <v>100</v>
      </c>
      <c r="V31" s="9">
        <v>45</v>
      </c>
      <c r="W31" s="9">
        <v>45</v>
      </c>
      <c r="X31" s="9">
        <v>100</v>
      </c>
      <c r="Y31" s="5" t="s">
        <v>1</v>
      </c>
      <c r="Z31" s="5" t="s">
        <v>1</v>
      </c>
      <c r="AA31" s="5" t="s">
        <v>1</v>
      </c>
      <c r="AB31" s="9">
        <v>45</v>
      </c>
      <c r="AC31" s="9">
        <v>45</v>
      </c>
      <c r="AD31" s="9">
        <v>100</v>
      </c>
      <c r="AE31" s="4" t="s">
        <v>0</v>
      </c>
    </row>
    <row r="32" spans="1:31" ht="24" customHeight="1">
      <c r="A32" s="8">
        <v>3</v>
      </c>
      <c r="B32" s="7" t="s">
        <v>72</v>
      </c>
      <c r="C32" s="10">
        <v>227850</v>
      </c>
      <c r="D32" s="9">
        <v>227850</v>
      </c>
      <c r="E32" s="9">
        <v>238100</v>
      </c>
      <c r="F32" s="9">
        <v>238100</v>
      </c>
      <c r="G32" s="9">
        <v>135962.29999999999</v>
      </c>
      <c r="H32" s="9">
        <v>59.671845512398505</v>
      </c>
      <c r="I32" s="9">
        <v>57.103023939521208</v>
      </c>
      <c r="J32" s="9">
        <v>135962.29999999999</v>
      </c>
      <c r="K32" s="9">
        <v>59.671845512398505</v>
      </c>
      <c r="L32" s="9">
        <v>57.103023939521208</v>
      </c>
      <c r="M32" s="9">
        <v>450</v>
      </c>
      <c r="N32" s="9">
        <v>450</v>
      </c>
      <c r="O32" s="9">
        <v>100</v>
      </c>
      <c r="P32" s="9">
        <v>45</v>
      </c>
      <c r="Q32" s="9">
        <v>45</v>
      </c>
      <c r="R32" s="9">
        <v>100</v>
      </c>
      <c r="S32" s="9">
        <v>45</v>
      </c>
      <c r="T32" s="9">
        <v>45</v>
      </c>
      <c r="U32" s="9">
        <v>100</v>
      </c>
      <c r="V32" s="9">
        <v>45</v>
      </c>
      <c r="W32" s="9">
        <v>45</v>
      </c>
      <c r="X32" s="9">
        <v>100</v>
      </c>
      <c r="Y32" s="5" t="s">
        <v>1</v>
      </c>
      <c r="Z32" s="5" t="s">
        <v>1</v>
      </c>
      <c r="AA32" s="5" t="s">
        <v>1</v>
      </c>
      <c r="AB32" s="9">
        <v>45</v>
      </c>
      <c r="AC32" s="9">
        <v>45</v>
      </c>
      <c r="AD32" s="9">
        <v>100</v>
      </c>
      <c r="AE32" s="4" t="s">
        <v>0</v>
      </c>
    </row>
    <row r="33" spans="1:31" ht="24" customHeight="1">
      <c r="A33" s="8">
        <v>4</v>
      </c>
      <c r="B33" s="7" t="s">
        <v>71</v>
      </c>
      <c r="C33" s="10">
        <v>24500</v>
      </c>
      <c r="D33" s="9">
        <v>24500</v>
      </c>
      <c r="E33" s="9">
        <v>34750</v>
      </c>
      <c r="F33" s="9">
        <v>34750</v>
      </c>
      <c r="G33" s="9">
        <v>33967</v>
      </c>
      <c r="H33" s="9">
        <v>138.6408163265306</v>
      </c>
      <c r="I33" s="9">
        <v>97.746762589928053</v>
      </c>
      <c r="J33" s="9">
        <v>33967</v>
      </c>
      <c r="K33" s="9">
        <v>138.6408163265306</v>
      </c>
      <c r="L33" s="9">
        <v>97.746762589928053</v>
      </c>
      <c r="M33" s="9">
        <v>100</v>
      </c>
      <c r="N33" s="9">
        <v>100</v>
      </c>
      <c r="O33" s="9">
        <v>100</v>
      </c>
      <c r="P33" s="9">
        <v>10</v>
      </c>
      <c r="Q33" s="9">
        <v>10</v>
      </c>
      <c r="R33" s="9">
        <v>100</v>
      </c>
      <c r="S33" s="9">
        <v>10</v>
      </c>
      <c r="T33" s="9">
        <v>10</v>
      </c>
      <c r="U33" s="9">
        <v>100</v>
      </c>
      <c r="V33" s="9">
        <v>10</v>
      </c>
      <c r="W33" s="9">
        <v>10</v>
      </c>
      <c r="X33" s="9">
        <v>100</v>
      </c>
      <c r="Y33" s="5" t="s">
        <v>1</v>
      </c>
      <c r="Z33" s="5" t="s">
        <v>1</v>
      </c>
      <c r="AA33" s="5" t="s">
        <v>1</v>
      </c>
      <c r="AB33" s="9">
        <v>10</v>
      </c>
      <c r="AC33" s="9">
        <v>10</v>
      </c>
      <c r="AD33" s="9">
        <v>100</v>
      </c>
      <c r="AE33" s="4" t="s">
        <v>0</v>
      </c>
    </row>
    <row r="34" spans="1:31" ht="24" customHeight="1">
      <c r="A34" s="8">
        <v>5</v>
      </c>
      <c r="B34" s="7" t="s">
        <v>70</v>
      </c>
      <c r="C34" s="10">
        <v>149900</v>
      </c>
      <c r="D34" s="9">
        <v>149900</v>
      </c>
      <c r="E34" s="9">
        <v>160150</v>
      </c>
      <c r="F34" s="9">
        <v>160150</v>
      </c>
      <c r="G34" s="9">
        <v>109473.75</v>
      </c>
      <c r="H34" s="9">
        <v>73.031187458305538</v>
      </c>
      <c r="I34" s="9">
        <v>68.357009054011854</v>
      </c>
      <c r="J34" s="9">
        <v>109473.75</v>
      </c>
      <c r="K34" s="9">
        <v>73.031187458305538</v>
      </c>
      <c r="L34" s="9">
        <v>68.357009054011854</v>
      </c>
      <c r="M34" s="9">
        <v>700</v>
      </c>
      <c r="N34" s="5" t="s">
        <v>1</v>
      </c>
      <c r="O34" s="5" t="s">
        <v>1</v>
      </c>
      <c r="P34" s="9">
        <v>70</v>
      </c>
      <c r="Q34" s="5" t="s">
        <v>1</v>
      </c>
      <c r="R34" s="5" t="s">
        <v>1</v>
      </c>
      <c r="S34" s="9">
        <v>70</v>
      </c>
      <c r="T34" s="5" t="s">
        <v>1</v>
      </c>
      <c r="U34" s="5" t="s">
        <v>1</v>
      </c>
      <c r="V34" s="9">
        <v>70</v>
      </c>
      <c r="W34" s="5" t="s">
        <v>1</v>
      </c>
      <c r="X34" s="5" t="s">
        <v>1</v>
      </c>
      <c r="Y34" s="5" t="s">
        <v>1</v>
      </c>
      <c r="Z34" s="5" t="s">
        <v>1</v>
      </c>
      <c r="AA34" s="5" t="s">
        <v>1</v>
      </c>
      <c r="AB34" s="9">
        <v>70</v>
      </c>
      <c r="AC34" s="5" t="s">
        <v>1</v>
      </c>
      <c r="AD34" s="5" t="s">
        <v>1</v>
      </c>
      <c r="AE34" s="4" t="s">
        <v>0</v>
      </c>
    </row>
    <row r="35" spans="1:31" ht="24" customHeight="1">
      <c r="A35" s="8">
        <v>6</v>
      </c>
      <c r="B35" s="7" t="s">
        <v>69</v>
      </c>
      <c r="C35" s="10">
        <v>24500</v>
      </c>
      <c r="D35" s="9">
        <v>24500</v>
      </c>
      <c r="E35" s="9">
        <v>34750</v>
      </c>
      <c r="F35" s="9">
        <v>34750</v>
      </c>
      <c r="G35" s="9">
        <v>33510</v>
      </c>
      <c r="H35" s="9">
        <v>136.77551020408163</v>
      </c>
      <c r="I35" s="9">
        <v>96.431654676258987</v>
      </c>
      <c r="J35" s="9">
        <v>33510</v>
      </c>
      <c r="K35" s="9">
        <v>136.77551020408163</v>
      </c>
      <c r="L35" s="9">
        <v>96.431654676258987</v>
      </c>
      <c r="M35" s="9">
        <v>100</v>
      </c>
      <c r="N35" s="9">
        <v>100</v>
      </c>
      <c r="O35" s="9">
        <v>100</v>
      </c>
      <c r="P35" s="9">
        <v>10</v>
      </c>
      <c r="Q35" s="9">
        <v>10</v>
      </c>
      <c r="R35" s="9">
        <v>100</v>
      </c>
      <c r="S35" s="9">
        <v>10</v>
      </c>
      <c r="T35" s="9">
        <v>10</v>
      </c>
      <c r="U35" s="9">
        <v>100</v>
      </c>
      <c r="V35" s="9">
        <v>10</v>
      </c>
      <c r="W35" s="9">
        <v>10</v>
      </c>
      <c r="X35" s="9">
        <v>100</v>
      </c>
      <c r="Y35" s="5" t="s">
        <v>1</v>
      </c>
      <c r="Z35" s="5" t="s">
        <v>1</v>
      </c>
      <c r="AA35" s="5" t="s">
        <v>1</v>
      </c>
      <c r="AB35" s="9">
        <v>10</v>
      </c>
      <c r="AC35" s="9">
        <v>10</v>
      </c>
      <c r="AD35" s="9">
        <v>100</v>
      </c>
      <c r="AE35" s="4" t="s">
        <v>0</v>
      </c>
    </row>
    <row r="36" spans="1:31" ht="24" customHeight="1">
      <c r="A36" s="8">
        <v>7</v>
      </c>
      <c r="B36" s="7" t="s">
        <v>68</v>
      </c>
      <c r="C36" s="10">
        <v>76750</v>
      </c>
      <c r="D36" s="9">
        <v>76750</v>
      </c>
      <c r="E36" s="9">
        <v>87000</v>
      </c>
      <c r="F36" s="9">
        <v>87000</v>
      </c>
      <c r="G36" s="9">
        <v>62020</v>
      </c>
      <c r="H36" s="9">
        <v>80.807817589576544</v>
      </c>
      <c r="I36" s="9">
        <v>71.287356321839084</v>
      </c>
      <c r="J36" s="9">
        <v>62020</v>
      </c>
      <c r="K36" s="9">
        <v>80.807817589576544</v>
      </c>
      <c r="L36" s="9">
        <v>71.287356321839084</v>
      </c>
      <c r="M36" s="9">
        <v>350</v>
      </c>
      <c r="N36" s="9">
        <v>350</v>
      </c>
      <c r="O36" s="9">
        <v>100</v>
      </c>
      <c r="P36" s="9">
        <v>35</v>
      </c>
      <c r="Q36" s="9">
        <v>35</v>
      </c>
      <c r="R36" s="9">
        <v>100</v>
      </c>
      <c r="S36" s="9">
        <v>35</v>
      </c>
      <c r="T36" s="9">
        <v>35</v>
      </c>
      <c r="U36" s="9">
        <v>100</v>
      </c>
      <c r="V36" s="9">
        <v>35</v>
      </c>
      <c r="W36" s="9">
        <v>35</v>
      </c>
      <c r="X36" s="9">
        <v>100</v>
      </c>
      <c r="Y36" s="5" t="s">
        <v>1</v>
      </c>
      <c r="Z36" s="5" t="s">
        <v>1</v>
      </c>
      <c r="AA36" s="5" t="s">
        <v>1</v>
      </c>
      <c r="AB36" s="9">
        <v>35</v>
      </c>
      <c r="AC36" s="9">
        <v>35</v>
      </c>
      <c r="AD36" s="9">
        <v>100</v>
      </c>
      <c r="AE36" s="4" t="s">
        <v>0</v>
      </c>
    </row>
    <row r="37" spans="1:31" ht="24" customHeight="1">
      <c r="A37" s="8">
        <v>8</v>
      </c>
      <c r="B37" s="7" t="s">
        <v>67</v>
      </c>
      <c r="C37" s="10">
        <v>14050</v>
      </c>
      <c r="D37" s="9">
        <v>14050</v>
      </c>
      <c r="E37" s="9">
        <v>24300</v>
      </c>
      <c r="F37" s="9">
        <v>24300</v>
      </c>
      <c r="G37" s="9">
        <v>23785</v>
      </c>
      <c r="H37" s="9">
        <v>169.28825622775801</v>
      </c>
      <c r="I37" s="9">
        <v>97.880658436213992</v>
      </c>
      <c r="J37" s="9">
        <v>23785</v>
      </c>
      <c r="K37" s="9">
        <v>169.28825622775801</v>
      </c>
      <c r="L37" s="9">
        <v>97.880658436213992</v>
      </c>
      <c r="M37" s="9">
        <v>50</v>
      </c>
      <c r="N37" s="9">
        <v>50</v>
      </c>
      <c r="O37" s="9">
        <v>100</v>
      </c>
      <c r="P37" s="9">
        <v>5</v>
      </c>
      <c r="Q37" s="9">
        <v>5</v>
      </c>
      <c r="R37" s="9">
        <v>100</v>
      </c>
      <c r="S37" s="9">
        <v>5</v>
      </c>
      <c r="T37" s="9">
        <v>5</v>
      </c>
      <c r="U37" s="9">
        <v>100</v>
      </c>
      <c r="V37" s="9">
        <v>5</v>
      </c>
      <c r="W37" s="9">
        <v>5</v>
      </c>
      <c r="X37" s="9">
        <v>100</v>
      </c>
      <c r="Y37" s="5" t="s">
        <v>1</v>
      </c>
      <c r="Z37" s="5" t="s">
        <v>1</v>
      </c>
      <c r="AA37" s="5" t="s">
        <v>1</v>
      </c>
      <c r="AB37" s="9">
        <v>5</v>
      </c>
      <c r="AC37" s="9">
        <v>5</v>
      </c>
      <c r="AD37" s="9">
        <v>100</v>
      </c>
      <c r="AE37" s="4" t="s">
        <v>0</v>
      </c>
    </row>
    <row r="38" spans="1:31" ht="24" customHeight="1">
      <c r="A38" s="8">
        <v>9</v>
      </c>
      <c r="B38" s="7" t="s">
        <v>66</v>
      </c>
      <c r="C38" s="10">
        <v>24500</v>
      </c>
      <c r="D38" s="9">
        <v>24500</v>
      </c>
      <c r="E38" s="9">
        <v>34750</v>
      </c>
      <c r="F38" s="9">
        <v>34750</v>
      </c>
      <c r="G38" s="9">
        <v>34750</v>
      </c>
      <c r="H38" s="9">
        <v>141.83673469387753</v>
      </c>
      <c r="I38" s="9">
        <v>100</v>
      </c>
      <c r="J38" s="9">
        <v>34750</v>
      </c>
      <c r="K38" s="9">
        <v>141.83673469387753</v>
      </c>
      <c r="L38" s="9">
        <v>100</v>
      </c>
      <c r="M38" s="9">
        <v>100</v>
      </c>
      <c r="N38" s="9">
        <v>100</v>
      </c>
      <c r="O38" s="9">
        <v>100</v>
      </c>
      <c r="P38" s="9">
        <v>10</v>
      </c>
      <c r="Q38" s="9">
        <v>10</v>
      </c>
      <c r="R38" s="9">
        <v>100</v>
      </c>
      <c r="S38" s="9">
        <v>10</v>
      </c>
      <c r="T38" s="9">
        <v>10</v>
      </c>
      <c r="U38" s="9">
        <v>100</v>
      </c>
      <c r="V38" s="9">
        <v>10</v>
      </c>
      <c r="W38" s="9">
        <v>10</v>
      </c>
      <c r="X38" s="9">
        <v>100</v>
      </c>
      <c r="Y38" s="5" t="s">
        <v>1</v>
      </c>
      <c r="Z38" s="5" t="s">
        <v>1</v>
      </c>
      <c r="AA38" s="5" t="s">
        <v>1</v>
      </c>
      <c r="AB38" s="9">
        <v>10</v>
      </c>
      <c r="AC38" s="5" t="s">
        <v>1</v>
      </c>
      <c r="AD38" s="5" t="s">
        <v>1</v>
      </c>
      <c r="AE38" s="4" t="s">
        <v>0</v>
      </c>
    </row>
    <row r="39" spans="1:31" ht="24" customHeight="1">
      <c r="A39" s="8">
        <v>10</v>
      </c>
      <c r="B39" s="7" t="s">
        <v>65</v>
      </c>
      <c r="C39" s="10">
        <v>24500</v>
      </c>
      <c r="D39" s="9">
        <v>24500</v>
      </c>
      <c r="E39" s="9">
        <v>34750</v>
      </c>
      <c r="F39" s="9">
        <v>34750</v>
      </c>
      <c r="G39" s="9">
        <v>25970</v>
      </c>
      <c r="H39" s="9">
        <v>106</v>
      </c>
      <c r="I39" s="9">
        <v>74.733812949640281</v>
      </c>
      <c r="J39" s="9">
        <v>25970</v>
      </c>
      <c r="K39" s="9">
        <v>106</v>
      </c>
      <c r="L39" s="9">
        <v>74.733812949640281</v>
      </c>
      <c r="M39" s="9">
        <v>100</v>
      </c>
      <c r="N39" s="9">
        <v>100</v>
      </c>
      <c r="O39" s="9">
        <v>100</v>
      </c>
      <c r="P39" s="9">
        <v>10</v>
      </c>
      <c r="Q39" s="9">
        <v>10</v>
      </c>
      <c r="R39" s="9">
        <v>100</v>
      </c>
      <c r="S39" s="9">
        <v>10</v>
      </c>
      <c r="T39" s="9">
        <v>10</v>
      </c>
      <c r="U39" s="9">
        <v>100</v>
      </c>
      <c r="V39" s="9">
        <v>10</v>
      </c>
      <c r="W39" s="9">
        <v>10</v>
      </c>
      <c r="X39" s="9">
        <v>100</v>
      </c>
      <c r="Y39" s="5" t="s">
        <v>1</v>
      </c>
      <c r="Z39" s="5" t="s">
        <v>1</v>
      </c>
      <c r="AA39" s="5" t="s">
        <v>1</v>
      </c>
      <c r="AB39" s="9">
        <v>10</v>
      </c>
      <c r="AC39" s="9">
        <v>10</v>
      </c>
      <c r="AD39" s="9">
        <v>100</v>
      </c>
      <c r="AE39" s="4" t="s">
        <v>0</v>
      </c>
    </row>
    <row r="40" spans="1:31" ht="24" customHeight="1">
      <c r="A40" s="8">
        <v>11</v>
      </c>
      <c r="B40" s="7" t="s">
        <v>64</v>
      </c>
      <c r="C40" s="10">
        <v>97650</v>
      </c>
      <c r="D40" s="9">
        <v>97650</v>
      </c>
      <c r="E40" s="9">
        <v>107900</v>
      </c>
      <c r="F40" s="9">
        <v>107900</v>
      </c>
      <c r="G40" s="9">
        <v>94303</v>
      </c>
      <c r="H40" s="9">
        <v>96.572452636968762</v>
      </c>
      <c r="I40" s="9">
        <v>87.398517145505096</v>
      </c>
      <c r="J40" s="9">
        <v>94303</v>
      </c>
      <c r="K40" s="9">
        <v>96.572452636968762</v>
      </c>
      <c r="L40" s="9">
        <v>87.398517145505096</v>
      </c>
      <c r="M40" s="9">
        <v>450</v>
      </c>
      <c r="N40" s="9">
        <v>450</v>
      </c>
      <c r="O40" s="9">
        <v>100</v>
      </c>
      <c r="P40" s="9">
        <v>45</v>
      </c>
      <c r="Q40" s="9">
        <v>45</v>
      </c>
      <c r="R40" s="9">
        <v>100</v>
      </c>
      <c r="S40" s="9">
        <v>45</v>
      </c>
      <c r="T40" s="9">
        <v>45</v>
      </c>
      <c r="U40" s="9">
        <v>100</v>
      </c>
      <c r="V40" s="9">
        <v>45</v>
      </c>
      <c r="W40" s="9">
        <v>45</v>
      </c>
      <c r="X40" s="9">
        <v>100</v>
      </c>
      <c r="Y40" s="5" t="s">
        <v>1</v>
      </c>
      <c r="Z40" s="5" t="s">
        <v>1</v>
      </c>
      <c r="AA40" s="5" t="s">
        <v>1</v>
      </c>
      <c r="AB40" s="9">
        <v>45</v>
      </c>
      <c r="AC40" s="9">
        <v>45</v>
      </c>
      <c r="AD40" s="9">
        <v>100</v>
      </c>
      <c r="AE40" s="4" t="s">
        <v>0</v>
      </c>
    </row>
    <row r="41" spans="1:31" ht="24" customHeight="1">
      <c r="A41" s="8">
        <v>12</v>
      </c>
      <c r="B41" s="7" t="s">
        <v>63</v>
      </c>
      <c r="C41" s="10">
        <v>221400</v>
      </c>
      <c r="D41" s="9">
        <v>221400</v>
      </c>
      <c r="E41" s="9">
        <v>231650</v>
      </c>
      <c r="F41" s="9">
        <v>231650</v>
      </c>
      <c r="G41" s="9">
        <v>177326</v>
      </c>
      <c r="H41" s="9">
        <v>80.093044263775965</v>
      </c>
      <c r="I41" s="9">
        <v>76.54910425210447</v>
      </c>
      <c r="J41" s="9">
        <v>177326</v>
      </c>
      <c r="K41" s="9">
        <v>80.093044263775965</v>
      </c>
      <c r="L41" s="9">
        <v>76.54910425210447</v>
      </c>
      <c r="M41" s="9">
        <v>400</v>
      </c>
      <c r="N41" s="9">
        <v>400</v>
      </c>
      <c r="O41" s="9">
        <v>100</v>
      </c>
      <c r="P41" s="9">
        <v>40</v>
      </c>
      <c r="Q41" s="9">
        <v>40</v>
      </c>
      <c r="R41" s="9">
        <v>100</v>
      </c>
      <c r="S41" s="9">
        <v>40</v>
      </c>
      <c r="T41" s="9">
        <v>40</v>
      </c>
      <c r="U41" s="9">
        <v>100</v>
      </c>
      <c r="V41" s="9">
        <v>40</v>
      </c>
      <c r="W41" s="9">
        <v>40</v>
      </c>
      <c r="X41" s="9">
        <v>100</v>
      </c>
      <c r="Y41" s="5" t="s">
        <v>1</v>
      </c>
      <c r="Z41" s="5" t="s">
        <v>1</v>
      </c>
      <c r="AA41" s="5" t="s">
        <v>1</v>
      </c>
      <c r="AB41" s="9">
        <v>40</v>
      </c>
      <c r="AC41" s="9">
        <v>40</v>
      </c>
      <c r="AD41" s="9">
        <v>100</v>
      </c>
      <c r="AE41" s="4" t="s">
        <v>0</v>
      </c>
    </row>
    <row r="42" spans="1:31" ht="24" customHeight="1">
      <c r="A42" s="8">
        <v>13</v>
      </c>
      <c r="B42" s="7" t="s">
        <v>62</v>
      </c>
      <c r="C42" s="10">
        <v>34950</v>
      </c>
      <c r="D42" s="9">
        <v>34950</v>
      </c>
      <c r="E42" s="9">
        <v>45200</v>
      </c>
      <c r="F42" s="9">
        <v>45200</v>
      </c>
      <c r="G42" s="9">
        <v>38840</v>
      </c>
      <c r="H42" s="9">
        <v>111.13018597997137</v>
      </c>
      <c r="I42" s="9">
        <v>85.929203539823007</v>
      </c>
      <c r="J42" s="9">
        <v>38840</v>
      </c>
      <c r="K42" s="9">
        <v>111.13018597997137</v>
      </c>
      <c r="L42" s="9">
        <v>85.929203539823007</v>
      </c>
      <c r="M42" s="9">
        <v>150</v>
      </c>
      <c r="N42" s="9">
        <v>150</v>
      </c>
      <c r="O42" s="9">
        <v>100</v>
      </c>
      <c r="P42" s="9">
        <v>15</v>
      </c>
      <c r="Q42" s="5" t="s">
        <v>1</v>
      </c>
      <c r="R42" s="5" t="s">
        <v>1</v>
      </c>
      <c r="S42" s="9">
        <v>15</v>
      </c>
      <c r="T42" s="9">
        <v>15</v>
      </c>
      <c r="U42" s="9">
        <v>100</v>
      </c>
      <c r="V42" s="9">
        <v>15</v>
      </c>
      <c r="W42" s="5" t="s">
        <v>1</v>
      </c>
      <c r="X42" s="5" t="s">
        <v>1</v>
      </c>
      <c r="Y42" s="5" t="s">
        <v>1</v>
      </c>
      <c r="Z42" s="5" t="s">
        <v>1</v>
      </c>
      <c r="AA42" s="5" t="s">
        <v>1</v>
      </c>
      <c r="AB42" s="9">
        <v>15</v>
      </c>
      <c r="AC42" s="9">
        <v>15</v>
      </c>
      <c r="AD42" s="9">
        <v>100</v>
      </c>
      <c r="AE42" s="4" t="s">
        <v>0</v>
      </c>
    </row>
    <row r="43" spans="1:31" ht="24" customHeight="1">
      <c r="A43" s="8">
        <v>14</v>
      </c>
      <c r="B43" s="7" t="s">
        <v>61</v>
      </c>
      <c r="C43" s="10">
        <v>66300</v>
      </c>
      <c r="D43" s="9">
        <v>66300</v>
      </c>
      <c r="E43" s="9">
        <v>76550</v>
      </c>
      <c r="F43" s="9">
        <v>76550</v>
      </c>
      <c r="G43" s="9">
        <v>64240</v>
      </c>
      <c r="H43" s="9">
        <v>96.892911010558066</v>
      </c>
      <c r="I43" s="9">
        <v>83.919007184846492</v>
      </c>
      <c r="J43" s="9">
        <v>64240</v>
      </c>
      <c r="K43" s="9">
        <v>96.892911010558066</v>
      </c>
      <c r="L43" s="9">
        <v>83.919007184846492</v>
      </c>
      <c r="M43" s="9">
        <v>300</v>
      </c>
      <c r="N43" s="9">
        <v>300</v>
      </c>
      <c r="O43" s="9">
        <v>100</v>
      </c>
      <c r="P43" s="9">
        <v>30</v>
      </c>
      <c r="Q43" s="9">
        <v>30</v>
      </c>
      <c r="R43" s="9">
        <v>100</v>
      </c>
      <c r="S43" s="9">
        <v>30</v>
      </c>
      <c r="T43" s="9">
        <v>30</v>
      </c>
      <c r="U43" s="9">
        <v>100</v>
      </c>
      <c r="V43" s="9">
        <v>30</v>
      </c>
      <c r="W43" s="9">
        <v>30</v>
      </c>
      <c r="X43" s="9">
        <v>100</v>
      </c>
      <c r="Y43" s="5" t="s">
        <v>1</v>
      </c>
      <c r="Z43" s="5" t="s">
        <v>1</v>
      </c>
      <c r="AA43" s="5" t="s">
        <v>1</v>
      </c>
      <c r="AB43" s="9">
        <v>30</v>
      </c>
      <c r="AC43" s="9">
        <v>30</v>
      </c>
      <c r="AD43" s="9">
        <v>100</v>
      </c>
      <c r="AE43" s="4" t="s">
        <v>0</v>
      </c>
    </row>
    <row r="44" spans="1:31" ht="24" customHeight="1">
      <c r="A44" s="8">
        <v>15</v>
      </c>
      <c r="B44" s="7" t="s">
        <v>60</v>
      </c>
      <c r="C44" s="10">
        <v>227850</v>
      </c>
      <c r="D44" s="9">
        <v>227850</v>
      </c>
      <c r="E44" s="9">
        <v>238100</v>
      </c>
      <c r="F44" s="9">
        <v>238100</v>
      </c>
      <c r="G44" s="9">
        <v>167844.85</v>
      </c>
      <c r="H44" s="9">
        <v>73.66462585034013</v>
      </c>
      <c r="I44" s="9">
        <v>70.493427131457366</v>
      </c>
      <c r="J44" s="9">
        <v>167844.85</v>
      </c>
      <c r="K44" s="9">
        <v>73.66462585034013</v>
      </c>
      <c r="L44" s="9">
        <v>70.493427131457366</v>
      </c>
      <c r="M44" s="9">
        <v>450</v>
      </c>
      <c r="N44" s="9">
        <v>450</v>
      </c>
      <c r="O44" s="9">
        <v>100</v>
      </c>
      <c r="P44" s="9">
        <v>45</v>
      </c>
      <c r="Q44" s="9">
        <v>45</v>
      </c>
      <c r="R44" s="9">
        <v>100</v>
      </c>
      <c r="S44" s="9">
        <v>45</v>
      </c>
      <c r="T44" s="9">
        <v>45</v>
      </c>
      <c r="U44" s="9">
        <v>100</v>
      </c>
      <c r="V44" s="9">
        <v>45</v>
      </c>
      <c r="W44" s="9">
        <v>45</v>
      </c>
      <c r="X44" s="9">
        <v>100</v>
      </c>
      <c r="Y44" s="5" t="s">
        <v>1</v>
      </c>
      <c r="Z44" s="5" t="s">
        <v>1</v>
      </c>
      <c r="AA44" s="5" t="s">
        <v>1</v>
      </c>
      <c r="AB44" s="9">
        <v>45</v>
      </c>
      <c r="AC44" s="9">
        <v>45</v>
      </c>
      <c r="AD44" s="9">
        <v>100</v>
      </c>
      <c r="AE44" s="4" t="s">
        <v>0</v>
      </c>
    </row>
    <row r="45" spans="1:31" ht="24" customHeight="1">
      <c r="A45" s="8">
        <v>16</v>
      </c>
      <c r="B45" s="7" t="s">
        <v>59</v>
      </c>
      <c r="C45" s="10">
        <v>14050</v>
      </c>
      <c r="D45" s="9">
        <v>14050</v>
      </c>
      <c r="E45" s="9">
        <v>24300</v>
      </c>
      <c r="F45" s="9">
        <v>24300</v>
      </c>
      <c r="G45" s="9">
        <v>19000</v>
      </c>
      <c r="H45" s="9">
        <v>135.23131672597864</v>
      </c>
      <c r="I45" s="9">
        <v>78.189300411522638</v>
      </c>
      <c r="J45" s="9">
        <v>19000</v>
      </c>
      <c r="K45" s="9">
        <v>135.23131672597864</v>
      </c>
      <c r="L45" s="9">
        <v>78.189300411522638</v>
      </c>
      <c r="M45" s="9">
        <v>50</v>
      </c>
      <c r="N45" s="9">
        <v>50</v>
      </c>
      <c r="O45" s="9">
        <v>100</v>
      </c>
      <c r="P45" s="9">
        <v>5</v>
      </c>
      <c r="Q45" s="9">
        <v>5</v>
      </c>
      <c r="R45" s="9">
        <v>100</v>
      </c>
      <c r="S45" s="9">
        <v>5</v>
      </c>
      <c r="T45" s="9">
        <v>5</v>
      </c>
      <c r="U45" s="9">
        <v>100</v>
      </c>
      <c r="V45" s="9">
        <v>5</v>
      </c>
      <c r="W45" s="9">
        <v>5</v>
      </c>
      <c r="X45" s="9">
        <v>100</v>
      </c>
      <c r="Y45" s="5" t="s">
        <v>1</v>
      </c>
      <c r="Z45" s="5" t="s">
        <v>1</v>
      </c>
      <c r="AA45" s="5" t="s">
        <v>1</v>
      </c>
      <c r="AB45" s="9">
        <v>5</v>
      </c>
      <c r="AC45" s="9">
        <v>5</v>
      </c>
      <c r="AD45" s="9">
        <v>100</v>
      </c>
      <c r="AE45" s="4" t="s">
        <v>0</v>
      </c>
    </row>
    <row r="46" spans="1:31" ht="24" customHeight="1">
      <c r="A46" s="8">
        <v>17</v>
      </c>
      <c r="B46" s="7" t="s">
        <v>58</v>
      </c>
      <c r="C46" s="10">
        <v>66300</v>
      </c>
      <c r="D46" s="9">
        <v>66300</v>
      </c>
      <c r="E46" s="9">
        <v>76550</v>
      </c>
      <c r="F46" s="9">
        <v>76550</v>
      </c>
      <c r="G46" s="9">
        <v>70437</v>
      </c>
      <c r="H46" s="9">
        <v>106.23981900452489</v>
      </c>
      <c r="I46" s="9">
        <v>92.014369693011105</v>
      </c>
      <c r="J46" s="9">
        <v>70437</v>
      </c>
      <c r="K46" s="9">
        <v>106.23981900452489</v>
      </c>
      <c r="L46" s="9">
        <v>92.014369693011105</v>
      </c>
      <c r="M46" s="9">
        <v>300</v>
      </c>
      <c r="N46" s="9">
        <v>300</v>
      </c>
      <c r="O46" s="9">
        <v>100</v>
      </c>
      <c r="P46" s="9">
        <v>30</v>
      </c>
      <c r="Q46" s="9">
        <v>30</v>
      </c>
      <c r="R46" s="9">
        <v>100</v>
      </c>
      <c r="S46" s="9">
        <v>30</v>
      </c>
      <c r="T46" s="9">
        <v>30</v>
      </c>
      <c r="U46" s="9">
        <v>100</v>
      </c>
      <c r="V46" s="9">
        <v>30</v>
      </c>
      <c r="W46" s="9">
        <v>30</v>
      </c>
      <c r="X46" s="9">
        <v>100</v>
      </c>
      <c r="Y46" s="5" t="s">
        <v>1</v>
      </c>
      <c r="Z46" s="5" t="s">
        <v>1</v>
      </c>
      <c r="AA46" s="5" t="s">
        <v>1</v>
      </c>
      <c r="AB46" s="9">
        <v>30</v>
      </c>
      <c r="AC46" s="9">
        <v>30</v>
      </c>
      <c r="AD46" s="9">
        <v>100</v>
      </c>
      <c r="AE46" s="4" t="s">
        <v>0</v>
      </c>
    </row>
    <row r="47" spans="1:31" ht="24" customHeight="1">
      <c r="A47" s="8">
        <v>18</v>
      </c>
      <c r="B47" s="7" t="s">
        <v>57</v>
      </c>
      <c r="C47" s="10">
        <v>24500</v>
      </c>
      <c r="D47" s="9">
        <v>24500</v>
      </c>
      <c r="E47" s="9">
        <v>34750</v>
      </c>
      <c r="F47" s="9">
        <v>34750</v>
      </c>
      <c r="G47" s="9">
        <v>28190</v>
      </c>
      <c r="H47" s="9">
        <v>115.0612244897959</v>
      </c>
      <c r="I47" s="9">
        <v>81.122302158273371</v>
      </c>
      <c r="J47" s="9">
        <v>28190</v>
      </c>
      <c r="K47" s="9">
        <v>115.0612244897959</v>
      </c>
      <c r="L47" s="9">
        <v>81.122302158273371</v>
      </c>
      <c r="M47" s="9">
        <v>100</v>
      </c>
      <c r="N47" s="9">
        <v>100</v>
      </c>
      <c r="O47" s="9">
        <v>100</v>
      </c>
      <c r="P47" s="9">
        <v>10</v>
      </c>
      <c r="Q47" s="9">
        <v>10</v>
      </c>
      <c r="R47" s="9">
        <v>100</v>
      </c>
      <c r="S47" s="9">
        <v>10</v>
      </c>
      <c r="T47" s="9">
        <v>10</v>
      </c>
      <c r="U47" s="9">
        <v>100</v>
      </c>
      <c r="V47" s="9">
        <v>10</v>
      </c>
      <c r="W47" s="9">
        <v>10</v>
      </c>
      <c r="X47" s="9">
        <v>100</v>
      </c>
      <c r="Y47" s="5" t="s">
        <v>1</v>
      </c>
      <c r="Z47" s="5" t="s">
        <v>1</v>
      </c>
      <c r="AA47" s="5" t="s">
        <v>1</v>
      </c>
      <c r="AB47" s="9">
        <v>10</v>
      </c>
      <c r="AC47" s="9">
        <v>10</v>
      </c>
      <c r="AD47" s="9">
        <v>100</v>
      </c>
      <c r="AE47" s="4" t="s">
        <v>0</v>
      </c>
    </row>
    <row r="48" spans="1:31" ht="24" customHeight="1">
      <c r="A48" s="8">
        <v>19</v>
      </c>
      <c r="B48" s="7" t="s">
        <v>56</v>
      </c>
      <c r="C48" s="10">
        <v>87200</v>
      </c>
      <c r="D48" s="9">
        <v>87200</v>
      </c>
      <c r="E48" s="9">
        <v>97450</v>
      </c>
      <c r="F48" s="9">
        <v>97450</v>
      </c>
      <c r="G48" s="9">
        <v>75939</v>
      </c>
      <c r="H48" s="9">
        <v>87.086009174311926</v>
      </c>
      <c r="I48" s="9">
        <v>77.926115956900972</v>
      </c>
      <c r="J48" s="9">
        <v>75939</v>
      </c>
      <c r="K48" s="9">
        <v>87.086009174311926</v>
      </c>
      <c r="L48" s="9">
        <v>77.926115956900972</v>
      </c>
      <c r="M48" s="9">
        <v>400</v>
      </c>
      <c r="N48" s="9">
        <v>400</v>
      </c>
      <c r="O48" s="9">
        <v>100</v>
      </c>
      <c r="P48" s="9">
        <v>40</v>
      </c>
      <c r="Q48" s="9">
        <v>40</v>
      </c>
      <c r="R48" s="9">
        <v>100</v>
      </c>
      <c r="S48" s="9">
        <v>40</v>
      </c>
      <c r="T48" s="9">
        <v>40</v>
      </c>
      <c r="U48" s="9">
        <v>100</v>
      </c>
      <c r="V48" s="9">
        <v>40</v>
      </c>
      <c r="W48" s="9">
        <v>40</v>
      </c>
      <c r="X48" s="9">
        <v>100</v>
      </c>
      <c r="Y48" s="5" t="s">
        <v>1</v>
      </c>
      <c r="Z48" s="5" t="s">
        <v>1</v>
      </c>
      <c r="AA48" s="5" t="s">
        <v>1</v>
      </c>
      <c r="AB48" s="9">
        <v>40</v>
      </c>
      <c r="AC48" s="9">
        <v>40</v>
      </c>
      <c r="AD48" s="9">
        <v>100</v>
      </c>
      <c r="AE48" s="4" t="s">
        <v>0</v>
      </c>
    </row>
    <row r="49" spans="1:31" ht="24" customHeight="1">
      <c r="A49" s="8">
        <v>20</v>
      </c>
      <c r="B49" s="7" t="s">
        <v>55</v>
      </c>
      <c r="C49" s="10">
        <v>45400</v>
      </c>
      <c r="D49" s="9">
        <v>45400</v>
      </c>
      <c r="E49" s="9">
        <v>55650</v>
      </c>
      <c r="F49" s="9">
        <v>55650</v>
      </c>
      <c r="G49" s="9">
        <v>37400</v>
      </c>
      <c r="H49" s="9">
        <v>82.378854625550659</v>
      </c>
      <c r="I49" s="9">
        <v>67.205750224618157</v>
      </c>
      <c r="J49" s="9">
        <v>37400</v>
      </c>
      <c r="K49" s="9">
        <v>82.378854625550659</v>
      </c>
      <c r="L49" s="9">
        <v>67.205750224618157</v>
      </c>
      <c r="M49" s="9">
        <v>200</v>
      </c>
      <c r="N49" s="9">
        <v>200</v>
      </c>
      <c r="O49" s="9">
        <v>100</v>
      </c>
      <c r="P49" s="9">
        <v>20</v>
      </c>
      <c r="Q49" s="9">
        <v>20</v>
      </c>
      <c r="R49" s="9">
        <v>100</v>
      </c>
      <c r="S49" s="9">
        <v>20</v>
      </c>
      <c r="T49" s="9">
        <v>20</v>
      </c>
      <c r="U49" s="9">
        <v>100</v>
      </c>
      <c r="V49" s="9">
        <v>20</v>
      </c>
      <c r="W49" s="9">
        <v>20</v>
      </c>
      <c r="X49" s="9">
        <v>100</v>
      </c>
      <c r="Y49" s="5" t="s">
        <v>1</v>
      </c>
      <c r="Z49" s="5" t="s">
        <v>1</v>
      </c>
      <c r="AA49" s="5" t="s">
        <v>1</v>
      </c>
      <c r="AB49" s="9">
        <v>20</v>
      </c>
      <c r="AC49" s="9">
        <v>20</v>
      </c>
      <c r="AD49" s="9">
        <v>100</v>
      </c>
      <c r="AE49" s="4" t="s">
        <v>0</v>
      </c>
    </row>
    <row r="50" spans="1:31" ht="42" customHeight="1">
      <c r="A50" s="41" t="s">
        <v>54</v>
      </c>
      <c r="B50" s="42"/>
      <c r="C50" s="11">
        <v>731600</v>
      </c>
      <c r="D50" s="11">
        <v>731600</v>
      </c>
      <c r="E50" s="11">
        <v>864850</v>
      </c>
      <c r="F50" s="11">
        <v>864850</v>
      </c>
      <c r="G50" s="11">
        <v>731924</v>
      </c>
      <c r="H50" s="11">
        <v>100.04428649535265</v>
      </c>
      <c r="I50" s="11">
        <v>84.630167080996699</v>
      </c>
      <c r="J50" s="11">
        <v>731924</v>
      </c>
      <c r="K50" s="11">
        <v>100.04428649535265</v>
      </c>
      <c r="L50" s="11">
        <v>84.630167080996699</v>
      </c>
      <c r="M50" s="11">
        <v>2700</v>
      </c>
      <c r="N50" s="11">
        <v>2500</v>
      </c>
      <c r="O50" s="11">
        <v>92.592592592592595</v>
      </c>
      <c r="P50" s="11">
        <v>270</v>
      </c>
      <c r="Q50" s="11">
        <v>230</v>
      </c>
      <c r="R50" s="11">
        <v>85.18518518518519</v>
      </c>
      <c r="S50" s="11">
        <v>270</v>
      </c>
      <c r="T50" s="11">
        <v>250</v>
      </c>
      <c r="U50" s="11">
        <v>92.592592592592595</v>
      </c>
      <c r="V50" s="11">
        <v>270</v>
      </c>
      <c r="W50" s="11">
        <v>230</v>
      </c>
      <c r="X50" s="11">
        <v>85.18518518518519</v>
      </c>
      <c r="Y50" s="12" t="s">
        <v>1</v>
      </c>
      <c r="Z50" s="12" t="s">
        <v>1</v>
      </c>
      <c r="AA50" s="12" t="s">
        <v>1</v>
      </c>
      <c r="AB50" s="11">
        <v>270</v>
      </c>
      <c r="AC50" s="11">
        <v>170</v>
      </c>
      <c r="AD50" s="11">
        <v>62.962962962962962</v>
      </c>
      <c r="AE50" s="12" t="s">
        <v>0</v>
      </c>
    </row>
    <row r="51" spans="1:31" ht="24" customHeight="1">
      <c r="A51" s="8">
        <v>1</v>
      </c>
      <c r="B51" s="7" t="s">
        <v>53</v>
      </c>
      <c r="C51" s="10">
        <v>87200</v>
      </c>
      <c r="D51" s="9">
        <v>87200</v>
      </c>
      <c r="E51" s="9">
        <v>97450</v>
      </c>
      <c r="F51" s="9">
        <v>97450</v>
      </c>
      <c r="G51" s="9">
        <v>83715</v>
      </c>
      <c r="H51" s="9">
        <v>96.00344036697247</v>
      </c>
      <c r="I51" s="9">
        <v>85.905592611595679</v>
      </c>
      <c r="J51" s="9">
        <v>83715</v>
      </c>
      <c r="K51" s="9">
        <v>96.00344036697247</v>
      </c>
      <c r="L51" s="9">
        <v>85.905592611595679</v>
      </c>
      <c r="M51" s="9">
        <v>400</v>
      </c>
      <c r="N51" s="9">
        <v>400</v>
      </c>
      <c r="O51" s="9">
        <v>100</v>
      </c>
      <c r="P51" s="9">
        <v>40</v>
      </c>
      <c r="Q51" s="9">
        <v>40</v>
      </c>
      <c r="R51" s="9">
        <v>100</v>
      </c>
      <c r="S51" s="9">
        <v>40</v>
      </c>
      <c r="T51" s="9">
        <v>40</v>
      </c>
      <c r="U51" s="9">
        <v>100</v>
      </c>
      <c r="V51" s="9">
        <v>40</v>
      </c>
      <c r="W51" s="9">
        <v>40</v>
      </c>
      <c r="X51" s="9">
        <v>100</v>
      </c>
      <c r="Y51" s="5" t="s">
        <v>1</v>
      </c>
      <c r="Z51" s="5" t="s">
        <v>1</v>
      </c>
      <c r="AA51" s="5" t="s">
        <v>1</v>
      </c>
      <c r="AB51" s="9">
        <v>40</v>
      </c>
      <c r="AC51" s="9">
        <v>40</v>
      </c>
      <c r="AD51" s="9">
        <v>100</v>
      </c>
      <c r="AE51" s="4" t="s">
        <v>0</v>
      </c>
    </row>
    <row r="52" spans="1:31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 t="s">
        <v>1</v>
      </c>
      <c r="T52" s="5" t="s">
        <v>1</v>
      </c>
      <c r="U52" s="5" t="s">
        <v>1</v>
      </c>
      <c r="V52" s="5" t="s">
        <v>1</v>
      </c>
      <c r="W52" s="5" t="s">
        <v>1</v>
      </c>
      <c r="X52" s="5" t="s">
        <v>1</v>
      </c>
      <c r="Y52" s="5" t="s">
        <v>1</v>
      </c>
      <c r="Z52" s="5" t="s">
        <v>1</v>
      </c>
      <c r="AA52" s="5" t="s">
        <v>1</v>
      </c>
      <c r="AB52" s="5" t="s">
        <v>1</v>
      </c>
      <c r="AC52" s="5" t="s">
        <v>1</v>
      </c>
      <c r="AD52" s="5" t="s">
        <v>1</v>
      </c>
      <c r="AE52" s="4" t="s">
        <v>0</v>
      </c>
    </row>
    <row r="53" spans="1:31" ht="24" customHeight="1">
      <c r="A53" s="8">
        <v>3</v>
      </c>
      <c r="B53" s="7" t="s">
        <v>51</v>
      </c>
      <c r="C53" s="10">
        <v>34950</v>
      </c>
      <c r="D53" s="9">
        <v>34950</v>
      </c>
      <c r="E53" s="9">
        <v>45200</v>
      </c>
      <c r="F53" s="9">
        <v>45200</v>
      </c>
      <c r="G53" s="9">
        <v>37675</v>
      </c>
      <c r="H53" s="9">
        <v>107.79685264663804</v>
      </c>
      <c r="I53" s="9">
        <v>83.351769911504419</v>
      </c>
      <c r="J53" s="9">
        <v>37675</v>
      </c>
      <c r="K53" s="9">
        <v>107.79685264663804</v>
      </c>
      <c r="L53" s="9">
        <v>83.351769911504419</v>
      </c>
      <c r="M53" s="9">
        <v>150</v>
      </c>
      <c r="N53" s="9">
        <v>150</v>
      </c>
      <c r="O53" s="9">
        <v>100</v>
      </c>
      <c r="P53" s="9">
        <v>15</v>
      </c>
      <c r="Q53" s="9">
        <v>15</v>
      </c>
      <c r="R53" s="9">
        <v>100</v>
      </c>
      <c r="S53" s="9">
        <v>15</v>
      </c>
      <c r="T53" s="9">
        <v>15</v>
      </c>
      <c r="U53" s="9">
        <v>100</v>
      </c>
      <c r="V53" s="9">
        <v>15</v>
      </c>
      <c r="W53" s="9">
        <v>15</v>
      </c>
      <c r="X53" s="9">
        <v>100</v>
      </c>
      <c r="Y53" s="5" t="s">
        <v>1</v>
      </c>
      <c r="Z53" s="5" t="s">
        <v>1</v>
      </c>
      <c r="AA53" s="5" t="s">
        <v>1</v>
      </c>
      <c r="AB53" s="9">
        <v>15</v>
      </c>
      <c r="AC53" s="9">
        <v>15</v>
      </c>
      <c r="AD53" s="9">
        <v>100</v>
      </c>
      <c r="AE53" s="4" t="s">
        <v>0</v>
      </c>
    </row>
    <row r="54" spans="1:31" ht="24" customHeight="1">
      <c r="A54" s="8">
        <v>4</v>
      </c>
      <c r="B54" s="7" t="s">
        <v>50</v>
      </c>
      <c r="C54" s="10">
        <v>14050</v>
      </c>
      <c r="D54" s="9">
        <v>14050</v>
      </c>
      <c r="E54" s="9">
        <v>24300</v>
      </c>
      <c r="F54" s="9">
        <v>24300</v>
      </c>
      <c r="G54" s="9">
        <v>24300</v>
      </c>
      <c r="H54" s="9">
        <v>172.95373665480426</v>
      </c>
      <c r="I54" s="9">
        <v>100</v>
      </c>
      <c r="J54" s="9">
        <v>24300</v>
      </c>
      <c r="K54" s="9">
        <v>172.95373665480426</v>
      </c>
      <c r="L54" s="9">
        <v>100</v>
      </c>
      <c r="M54" s="9">
        <v>50</v>
      </c>
      <c r="N54" s="5" t="s">
        <v>1</v>
      </c>
      <c r="O54" s="5" t="s">
        <v>1</v>
      </c>
      <c r="P54" s="9">
        <v>5</v>
      </c>
      <c r="Q54" s="5" t="s">
        <v>1</v>
      </c>
      <c r="R54" s="5" t="s">
        <v>1</v>
      </c>
      <c r="S54" s="9">
        <v>5</v>
      </c>
      <c r="T54" s="5" t="s">
        <v>1</v>
      </c>
      <c r="U54" s="5" t="s">
        <v>1</v>
      </c>
      <c r="V54" s="9">
        <v>5</v>
      </c>
      <c r="W54" s="5" t="s">
        <v>1</v>
      </c>
      <c r="X54" s="5" t="s">
        <v>1</v>
      </c>
      <c r="Y54" s="5" t="s">
        <v>1</v>
      </c>
      <c r="Z54" s="5" t="s">
        <v>1</v>
      </c>
      <c r="AA54" s="5" t="s">
        <v>1</v>
      </c>
      <c r="AB54" s="9">
        <v>5</v>
      </c>
      <c r="AC54" s="5" t="s">
        <v>1</v>
      </c>
      <c r="AD54" s="5" t="s">
        <v>1</v>
      </c>
      <c r="AE54" s="4" t="s">
        <v>0</v>
      </c>
    </row>
    <row r="55" spans="1:31" ht="24" customHeight="1">
      <c r="A55" s="8">
        <v>5</v>
      </c>
      <c r="B55" s="7" t="s">
        <v>49</v>
      </c>
      <c r="C55" s="10">
        <v>14050</v>
      </c>
      <c r="D55" s="9">
        <v>14050</v>
      </c>
      <c r="E55" s="9">
        <v>24300</v>
      </c>
      <c r="F55" s="9">
        <v>24300</v>
      </c>
      <c r="G55" s="9">
        <v>20710</v>
      </c>
      <c r="H55" s="9">
        <v>147.40213523131672</v>
      </c>
      <c r="I55" s="9">
        <v>85.226337448559661</v>
      </c>
      <c r="J55" s="9">
        <v>20710</v>
      </c>
      <c r="K55" s="9">
        <v>147.40213523131672</v>
      </c>
      <c r="L55" s="9">
        <v>85.226337448559661</v>
      </c>
      <c r="M55" s="9">
        <v>50</v>
      </c>
      <c r="N55" s="9">
        <v>50</v>
      </c>
      <c r="O55" s="9">
        <v>100</v>
      </c>
      <c r="P55" s="9">
        <v>5</v>
      </c>
      <c r="Q55" s="9">
        <v>5</v>
      </c>
      <c r="R55" s="9">
        <v>100</v>
      </c>
      <c r="S55" s="9">
        <v>5</v>
      </c>
      <c r="T55" s="9">
        <v>5</v>
      </c>
      <c r="U55" s="9">
        <v>100</v>
      </c>
      <c r="V55" s="9">
        <v>5</v>
      </c>
      <c r="W55" s="9">
        <v>5</v>
      </c>
      <c r="X55" s="9">
        <v>100</v>
      </c>
      <c r="Y55" s="5" t="s">
        <v>1</v>
      </c>
      <c r="Z55" s="5" t="s">
        <v>1</v>
      </c>
      <c r="AA55" s="5" t="s">
        <v>1</v>
      </c>
      <c r="AB55" s="9">
        <v>5</v>
      </c>
      <c r="AC55" s="9">
        <v>5</v>
      </c>
      <c r="AD55" s="9">
        <v>100</v>
      </c>
      <c r="AE55" s="4" t="s">
        <v>0</v>
      </c>
    </row>
    <row r="56" spans="1:31" ht="24" customHeight="1">
      <c r="A56" s="8">
        <v>6</v>
      </c>
      <c r="B56" s="7" t="s">
        <v>48</v>
      </c>
      <c r="C56" s="10">
        <v>24500</v>
      </c>
      <c r="D56" s="9">
        <v>24500</v>
      </c>
      <c r="E56" s="9">
        <v>34750</v>
      </c>
      <c r="F56" s="9">
        <v>34750</v>
      </c>
      <c r="G56" s="9">
        <v>30050</v>
      </c>
      <c r="H56" s="9">
        <v>122.65306122448979</v>
      </c>
      <c r="I56" s="9">
        <v>86.474820143884898</v>
      </c>
      <c r="J56" s="9">
        <v>30050</v>
      </c>
      <c r="K56" s="9">
        <v>122.65306122448979</v>
      </c>
      <c r="L56" s="9">
        <v>86.474820143884898</v>
      </c>
      <c r="M56" s="9">
        <v>100</v>
      </c>
      <c r="N56" s="9">
        <v>100</v>
      </c>
      <c r="O56" s="9">
        <v>100</v>
      </c>
      <c r="P56" s="9">
        <v>10</v>
      </c>
      <c r="Q56" s="9">
        <v>10</v>
      </c>
      <c r="R56" s="9">
        <v>100</v>
      </c>
      <c r="S56" s="9">
        <v>10</v>
      </c>
      <c r="T56" s="9">
        <v>10</v>
      </c>
      <c r="U56" s="9">
        <v>100</v>
      </c>
      <c r="V56" s="9">
        <v>10</v>
      </c>
      <c r="W56" s="9">
        <v>10</v>
      </c>
      <c r="X56" s="9">
        <v>100</v>
      </c>
      <c r="Y56" s="5" t="s">
        <v>1</v>
      </c>
      <c r="Z56" s="5" t="s">
        <v>1</v>
      </c>
      <c r="AA56" s="5" t="s">
        <v>1</v>
      </c>
      <c r="AB56" s="9">
        <v>10</v>
      </c>
      <c r="AC56" s="9">
        <v>10</v>
      </c>
      <c r="AD56" s="9">
        <v>100</v>
      </c>
      <c r="AE56" s="4" t="s">
        <v>0</v>
      </c>
    </row>
    <row r="57" spans="1:31" ht="24" customHeight="1">
      <c r="A57" s="8">
        <v>7</v>
      </c>
      <c r="B57" s="7" t="s">
        <v>47</v>
      </c>
      <c r="C57" s="10">
        <v>14050</v>
      </c>
      <c r="D57" s="9">
        <v>14050</v>
      </c>
      <c r="E57" s="9">
        <v>24300</v>
      </c>
      <c r="F57" s="9">
        <v>24300</v>
      </c>
      <c r="G57" s="9">
        <v>18220</v>
      </c>
      <c r="H57" s="9">
        <v>129.6797153024911</v>
      </c>
      <c r="I57" s="9">
        <v>74.97942386831275</v>
      </c>
      <c r="J57" s="9">
        <v>18220</v>
      </c>
      <c r="K57" s="9">
        <v>129.6797153024911</v>
      </c>
      <c r="L57" s="9">
        <v>74.97942386831275</v>
      </c>
      <c r="M57" s="9">
        <v>50</v>
      </c>
      <c r="N57" s="9">
        <v>50</v>
      </c>
      <c r="O57" s="9">
        <v>100</v>
      </c>
      <c r="P57" s="9">
        <v>5</v>
      </c>
      <c r="Q57" s="9">
        <v>5</v>
      </c>
      <c r="R57" s="9">
        <v>100</v>
      </c>
      <c r="S57" s="9">
        <v>5</v>
      </c>
      <c r="T57" s="9">
        <v>5</v>
      </c>
      <c r="U57" s="9">
        <v>100</v>
      </c>
      <c r="V57" s="9">
        <v>5</v>
      </c>
      <c r="W57" s="9">
        <v>5</v>
      </c>
      <c r="X57" s="9">
        <v>100</v>
      </c>
      <c r="Y57" s="5" t="s">
        <v>1</v>
      </c>
      <c r="Z57" s="5" t="s">
        <v>1</v>
      </c>
      <c r="AA57" s="5" t="s">
        <v>1</v>
      </c>
      <c r="AB57" s="9">
        <v>5</v>
      </c>
      <c r="AC57" s="9">
        <v>5</v>
      </c>
      <c r="AD57" s="9">
        <v>100</v>
      </c>
      <c r="AE57" s="4" t="s">
        <v>0</v>
      </c>
    </row>
    <row r="58" spans="1:31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 t="s">
        <v>1</v>
      </c>
      <c r="T58" s="5" t="s">
        <v>1</v>
      </c>
      <c r="U58" s="5" t="s">
        <v>1</v>
      </c>
      <c r="V58" s="5" t="s">
        <v>1</v>
      </c>
      <c r="W58" s="5" t="s">
        <v>1</v>
      </c>
      <c r="X58" s="5" t="s">
        <v>1</v>
      </c>
      <c r="Y58" s="5" t="s">
        <v>1</v>
      </c>
      <c r="Z58" s="5" t="s">
        <v>1</v>
      </c>
      <c r="AA58" s="5" t="s">
        <v>1</v>
      </c>
      <c r="AB58" s="5" t="s">
        <v>1</v>
      </c>
      <c r="AC58" s="5" t="s">
        <v>1</v>
      </c>
      <c r="AD58" s="5" t="s">
        <v>1</v>
      </c>
      <c r="AE58" s="4" t="s">
        <v>0</v>
      </c>
    </row>
    <row r="59" spans="1:31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5" t="s">
        <v>1</v>
      </c>
      <c r="Y59" s="5" t="s">
        <v>1</v>
      </c>
      <c r="Z59" s="5" t="s">
        <v>1</v>
      </c>
      <c r="AA59" s="5" t="s">
        <v>1</v>
      </c>
      <c r="AB59" s="5" t="s">
        <v>1</v>
      </c>
      <c r="AC59" s="5" t="s">
        <v>1</v>
      </c>
      <c r="AD59" s="5" t="s">
        <v>1</v>
      </c>
      <c r="AE59" s="4" t="s">
        <v>0</v>
      </c>
    </row>
    <row r="60" spans="1:31" ht="24" customHeight="1">
      <c r="A60" s="8">
        <v>10</v>
      </c>
      <c r="B60" s="7" t="s">
        <v>44</v>
      </c>
      <c r="C60" s="10">
        <v>14050</v>
      </c>
      <c r="D60" s="9">
        <v>14050</v>
      </c>
      <c r="E60" s="9">
        <v>24300</v>
      </c>
      <c r="F60" s="9">
        <v>24300</v>
      </c>
      <c r="G60" s="9">
        <v>20710</v>
      </c>
      <c r="H60" s="9">
        <v>147.40213523131672</v>
      </c>
      <c r="I60" s="9">
        <v>85.226337448559661</v>
      </c>
      <c r="J60" s="9">
        <v>20710</v>
      </c>
      <c r="K60" s="9">
        <v>147.40213523131672</v>
      </c>
      <c r="L60" s="9">
        <v>85.226337448559661</v>
      </c>
      <c r="M60" s="9">
        <v>50</v>
      </c>
      <c r="N60" s="5" t="s">
        <v>1</v>
      </c>
      <c r="O60" s="5" t="s">
        <v>1</v>
      </c>
      <c r="P60" s="9">
        <v>5</v>
      </c>
      <c r="Q60" s="5" t="s">
        <v>1</v>
      </c>
      <c r="R60" s="5" t="s">
        <v>1</v>
      </c>
      <c r="S60" s="9">
        <v>5</v>
      </c>
      <c r="T60" s="5" t="s">
        <v>1</v>
      </c>
      <c r="U60" s="5" t="s">
        <v>1</v>
      </c>
      <c r="V60" s="9">
        <v>5</v>
      </c>
      <c r="W60" s="5" t="s">
        <v>1</v>
      </c>
      <c r="X60" s="5" t="s">
        <v>1</v>
      </c>
      <c r="Y60" s="5" t="s">
        <v>1</v>
      </c>
      <c r="Z60" s="5" t="s">
        <v>1</v>
      </c>
      <c r="AA60" s="5" t="s">
        <v>1</v>
      </c>
      <c r="AB60" s="9">
        <v>5</v>
      </c>
      <c r="AC60" s="5" t="s">
        <v>1</v>
      </c>
      <c r="AD60" s="5" t="s">
        <v>1</v>
      </c>
      <c r="AE60" s="4" t="s">
        <v>0</v>
      </c>
    </row>
    <row r="61" spans="1:31" ht="24" customHeight="1">
      <c r="A61" s="8">
        <v>11</v>
      </c>
      <c r="B61" s="7" t="s">
        <v>43</v>
      </c>
      <c r="C61" s="10">
        <v>45400</v>
      </c>
      <c r="D61" s="9">
        <v>45400</v>
      </c>
      <c r="E61" s="9">
        <v>55650</v>
      </c>
      <c r="F61" s="9">
        <v>55650</v>
      </c>
      <c r="G61" s="9">
        <v>45350</v>
      </c>
      <c r="H61" s="9">
        <v>99.889867841409682</v>
      </c>
      <c r="I61" s="9">
        <v>81.49146451033242</v>
      </c>
      <c r="J61" s="9">
        <v>45350</v>
      </c>
      <c r="K61" s="9">
        <v>99.889867841409682</v>
      </c>
      <c r="L61" s="9">
        <v>81.49146451033242</v>
      </c>
      <c r="M61" s="9">
        <v>200</v>
      </c>
      <c r="N61" s="9">
        <v>200</v>
      </c>
      <c r="O61" s="9">
        <v>100</v>
      </c>
      <c r="P61" s="9">
        <v>20</v>
      </c>
      <c r="Q61" s="9">
        <v>20</v>
      </c>
      <c r="R61" s="9">
        <v>100</v>
      </c>
      <c r="S61" s="9">
        <v>20</v>
      </c>
      <c r="T61" s="9">
        <v>20</v>
      </c>
      <c r="U61" s="9">
        <v>100</v>
      </c>
      <c r="V61" s="9">
        <v>20</v>
      </c>
      <c r="W61" s="9">
        <v>20</v>
      </c>
      <c r="X61" s="9">
        <v>100</v>
      </c>
      <c r="Y61" s="5" t="s">
        <v>1</v>
      </c>
      <c r="Z61" s="5" t="s">
        <v>1</v>
      </c>
      <c r="AA61" s="5" t="s">
        <v>1</v>
      </c>
      <c r="AB61" s="9">
        <v>20</v>
      </c>
      <c r="AC61" s="9">
        <v>20</v>
      </c>
      <c r="AD61" s="9">
        <v>100</v>
      </c>
      <c r="AE61" s="4" t="s">
        <v>0</v>
      </c>
    </row>
    <row r="62" spans="1:31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 t="s">
        <v>1</v>
      </c>
      <c r="T62" s="5" t="s">
        <v>1</v>
      </c>
      <c r="U62" s="5" t="s">
        <v>1</v>
      </c>
      <c r="V62" s="5" t="s">
        <v>1</v>
      </c>
      <c r="W62" s="5" t="s">
        <v>1</v>
      </c>
      <c r="X62" s="5" t="s">
        <v>1</v>
      </c>
      <c r="Y62" s="5" t="s">
        <v>1</v>
      </c>
      <c r="Z62" s="5" t="s">
        <v>1</v>
      </c>
      <c r="AA62" s="5" t="s">
        <v>1</v>
      </c>
      <c r="AB62" s="5" t="s">
        <v>1</v>
      </c>
      <c r="AC62" s="5" t="s">
        <v>1</v>
      </c>
      <c r="AD62" s="5" t="s">
        <v>1</v>
      </c>
      <c r="AE62" s="4" t="s">
        <v>0</v>
      </c>
    </row>
    <row r="63" spans="1:31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5" t="s">
        <v>1</v>
      </c>
      <c r="S63" s="5" t="s">
        <v>1</v>
      </c>
      <c r="T63" s="5" t="s">
        <v>1</v>
      </c>
      <c r="U63" s="5" t="s">
        <v>1</v>
      </c>
      <c r="V63" s="5" t="s">
        <v>1</v>
      </c>
      <c r="W63" s="5" t="s">
        <v>1</v>
      </c>
      <c r="X63" s="5" t="s">
        <v>1</v>
      </c>
      <c r="Y63" s="5" t="s">
        <v>1</v>
      </c>
      <c r="Z63" s="5" t="s">
        <v>1</v>
      </c>
      <c r="AA63" s="5" t="s">
        <v>1</v>
      </c>
      <c r="AB63" s="5" t="s">
        <v>1</v>
      </c>
      <c r="AC63" s="5" t="s">
        <v>1</v>
      </c>
      <c r="AD63" s="5" t="s">
        <v>1</v>
      </c>
      <c r="AE63" s="4" t="s">
        <v>0</v>
      </c>
    </row>
    <row r="64" spans="1:31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5" t="s">
        <v>1</v>
      </c>
      <c r="S64" s="5" t="s">
        <v>1</v>
      </c>
      <c r="T64" s="5" t="s">
        <v>1</v>
      </c>
      <c r="U64" s="5" t="s">
        <v>1</v>
      </c>
      <c r="V64" s="5" t="s">
        <v>1</v>
      </c>
      <c r="W64" s="5" t="s">
        <v>1</v>
      </c>
      <c r="X64" s="5" t="s">
        <v>1</v>
      </c>
      <c r="Y64" s="5" t="s">
        <v>1</v>
      </c>
      <c r="Z64" s="5" t="s">
        <v>1</v>
      </c>
      <c r="AA64" s="5" t="s">
        <v>1</v>
      </c>
      <c r="AB64" s="5" t="s">
        <v>1</v>
      </c>
      <c r="AC64" s="5" t="s">
        <v>1</v>
      </c>
      <c r="AD64" s="5" t="s">
        <v>1</v>
      </c>
      <c r="AE64" s="4" t="s">
        <v>0</v>
      </c>
    </row>
    <row r="65" spans="1:31" ht="24" customHeight="1">
      <c r="A65" s="8">
        <v>15</v>
      </c>
      <c r="B65" s="7" t="s">
        <v>39</v>
      </c>
      <c r="C65" s="10">
        <v>155450</v>
      </c>
      <c r="D65" s="9">
        <v>155450</v>
      </c>
      <c r="E65" s="9">
        <v>165700</v>
      </c>
      <c r="F65" s="9">
        <v>165700</v>
      </c>
      <c r="G65" s="9">
        <v>102343</v>
      </c>
      <c r="H65" s="9">
        <v>65.836603409456416</v>
      </c>
      <c r="I65" s="9">
        <v>61.764031382015695</v>
      </c>
      <c r="J65" s="9">
        <v>102343</v>
      </c>
      <c r="K65" s="9">
        <v>65.836603409456416</v>
      </c>
      <c r="L65" s="9">
        <v>61.764031382015695</v>
      </c>
      <c r="M65" s="9">
        <v>150</v>
      </c>
      <c r="N65" s="9">
        <v>150</v>
      </c>
      <c r="O65" s="9">
        <v>100</v>
      </c>
      <c r="P65" s="9">
        <v>15</v>
      </c>
      <c r="Q65" s="9">
        <v>15</v>
      </c>
      <c r="R65" s="9">
        <v>100</v>
      </c>
      <c r="S65" s="9">
        <v>15</v>
      </c>
      <c r="T65" s="9">
        <v>15</v>
      </c>
      <c r="U65" s="9">
        <v>100</v>
      </c>
      <c r="V65" s="9">
        <v>15</v>
      </c>
      <c r="W65" s="9">
        <v>15</v>
      </c>
      <c r="X65" s="9">
        <v>100</v>
      </c>
      <c r="Y65" s="5" t="s">
        <v>1</v>
      </c>
      <c r="Z65" s="5" t="s">
        <v>1</v>
      </c>
      <c r="AA65" s="5" t="s">
        <v>1</v>
      </c>
      <c r="AB65" s="9">
        <v>15</v>
      </c>
      <c r="AC65" s="9">
        <v>15</v>
      </c>
      <c r="AD65" s="9">
        <v>100</v>
      </c>
      <c r="AE65" s="4" t="s">
        <v>0</v>
      </c>
    </row>
    <row r="66" spans="1:31" ht="24" customHeight="1">
      <c r="A66" s="8">
        <v>16</v>
      </c>
      <c r="B66" s="7" t="s">
        <v>38</v>
      </c>
      <c r="C66" s="10">
        <v>87200</v>
      </c>
      <c r="D66" s="9">
        <v>87200</v>
      </c>
      <c r="E66" s="9">
        <v>97450</v>
      </c>
      <c r="F66" s="9">
        <v>97450</v>
      </c>
      <c r="G66" s="9">
        <v>89140</v>
      </c>
      <c r="H66" s="9">
        <v>102.22477064220182</v>
      </c>
      <c r="I66" s="9">
        <v>91.472550025654172</v>
      </c>
      <c r="J66" s="9">
        <v>89140</v>
      </c>
      <c r="K66" s="9">
        <v>102.22477064220182</v>
      </c>
      <c r="L66" s="9">
        <v>91.472550025654172</v>
      </c>
      <c r="M66" s="9">
        <v>400</v>
      </c>
      <c r="N66" s="9">
        <v>400</v>
      </c>
      <c r="O66" s="9">
        <v>100</v>
      </c>
      <c r="P66" s="9">
        <v>40</v>
      </c>
      <c r="Q66" s="9">
        <v>40</v>
      </c>
      <c r="R66" s="9">
        <v>100</v>
      </c>
      <c r="S66" s="9">
        <v>40</v>
      </c>
      <c r="T66" s="9">
        <v>40</v>
      </c>
      <c r="U66" s="9">
        <v>100</v>
      </c>
      <c r="V66" s="9">
        <v>40</v>
      </c>
      <c r="W66" s="9">
        <v>40</v>
      </c>
      <c r="X66" s="9">
        <v>100</v>
      </c>
      <c r="Y66" s="5" t="s">
        <v>1</v>
      </c>
      <c r="Z66" s="5" t="s">
        <v>1</v>
      </c>
      <c r="AA66" s="5" t="s">
        <v>1</v>
      </c>
      <c r="AB66" s="9">
        <v>40</v>
      </c>
      <c r="AC66" s="9">
        <v>40</v>
      </c>
      <c r="AD66" s="9">
        <v>100</v>
      </c>
      <c r="AE66" s="4" t="s">
        <v>0</v>
      </c>
    </row>
    <row r="67" spans="1:31" ht="24" customHeight="1">
      <c r="A67" s="8">
        <v>17</v>
      </c>
      <c r="B67" s="7" t="s">
        <v>37</v>
      </c>
      <c r="C67" s="10">
        <v>170800</v>
      </c>
      <c r="D67" s="9">
        <v>170800</v>
      </c>
      <c r="E67" s="9">
        <v>181050</v>
      </c>
      <c r="F67" s="9">
        <v>181050</v>
      </c>
      <c r="G67" s="9">
        <v>173699</v>
      </c>
      <c r="H67" s="9">
        <v>101.69730679156909</v>
      </c>
      <c r="I67" s="9">
        <v>95.939795636564483</v>
      </c>
      <c r="J67" s="9">
        <v>173699</v>
      </c>
      <c r="K67" s="9">
        <v>101.69730679156909</v>
      </c>
      <c r="L67" s="9">
        <v>95.939795636564483</v>
      </c>
      <c r="M67" s="9">
        <v>800</v>
      </c>
      <c r="N67" s="9">
        <v>800</v>
      </c>
      <c r="O67" s="9">
        <v>100</v>
      </c>
      <c r="P67" s="9">
        <v>80</v>
      </c>
      <c r="Q67" s="9">
        <v>80</v>
      </c>
      <c r="R67" s="9">
        <v>100</v>
      </c>
      <c r="S67" s="9">
        <v>80</v>
      </c>
      <c r="T67" s="9">
        <v>80</v>
      </c>
      <c r="U67" s="9">
        <v>100</v>
      </c>
      <c r="V67" s="9">
        <v>80</v>
      </c>
      <c r="W67" s="9">
        <v>80</v>
      </c>
      <c r="X67" s="9">
        <v>100</v>
      </c>
      <c r="Y67" s="5" t="s">
        <v>1</v>
      </c>
      <c r="Z67" s="5" t="s">
        <v>1</v>
      </c>
      <c r="AA67" s="5" t="s">
        <v>1</v>
      </c>
      <c r="AB67" s="9">
        <v>80</v>
      </c>
      <c r="AC67" s="5" t="s">
        <v>1</v>
      </c>
      <c r="AD67" s="5" t="s">
        <v>1</v>
      </c>
      <c r="AE67" s="4" t="s">
        <v>0</v>
      </c>
    </row>
    <row r="68" spans="1:31" ht="24" customHeight="1">
      <c r="A68" s="8">
        <v>18</v>
      </c>
      <c r="B68" s="7" t="s">
        <v>36</v>
      </c>
      <c r="C68" s="10">
        <v>24500</v>
      </c>
      <c r="D68" s="9">
        <v>24500</v>
      </c>
      <c r="E68" s="9">
        <v>34750</v>
      </c>
      <c r="F68" s="9">
        <v>34750</v>
      </c>
      <c r="G68" s="9">
        <v>34750</v>
      </c>
      <c r="H68" s="9">
        <v>141.83673469387753</v>
      </c>
      <c r="I68" s="9">
        <v>100</v>
      </c>
      <c r="J68" s="9">
        <v>34750</v>
      </c>
      <c r="K68" s="9">
        <v>141.83673469387753</v>
      </c>
      <c r="L68" s="9">
        <v>100</v>
      </c>
      <c r="M68" s="9">
        <v>100</v>
      </c>
      <c r="N68" s="5" t="s">
        <v>1</v>
      </c>
      <c r="O68" s="5" t="s">
        <v>1</v>
      </c>
      <c r="P68" s="9">
        <v>10</v>
      </c>
      <c r="Q68" s="5" t="s">
        <v>1</v>
      </c>
      <c r="R68" s="5" t="s">
        <v>1</v>
      </c>
      <c r="S68" s="9">
        <v>10</v>
      </c>
      <c r="T68" s="5" t="s">
        <v>1</v>
      </c>
      <c r="U68" s="5" t="s">
        <v>1</v>
      </c>
      <c r="V68" s="9">
        <v>10</v>
      </c>
      <c r="W68" s="5" t="s">
        <v>1</v>
      </c>
      <c r="X68" s="5" t="s">
        <v>1</v>
      </c>
      <c r="Y68" s="5" t="s">
        <v>1</v>
      </c>
      <c r="Z68" s="5" t="s">
        <v>1</v>
      </c>
      <c r="AA68" s="5" t="s">
        <v>1</v>
      </c>
      <c r="AB68" s="9">
        <v>10</v>
      </c>
      <c r="AC68" s="5" t="s">
        <v>1</v>
      </c>
      <c r="AD68" s="5" t="s">
        <v>1</v>
      </c>
      <c r="AE68" s="4" t="s">
        <v>0</v>
      </c>
    </row>
    <row r="69" spans="1:31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5" t="s">
        <v>1</v>
      </c>
      <c r="S69" s="5" t="s">
        <v>1</v>
      </c>
      <c r="T69" s="5" t="s">
        <v>1</v>
      </c>
      <c r="U69" s="5" t="s">
        <v>1</v>
      </c>
      <c r="V69" s="5" t="s">
        <v>1</v>
      </c>
      <c r="W69" s="5" t="s">
        <v>1</v>
      </c>
      <c r="X69" s="5" t="s">
        <v>1</v>
      </c>
      <c r="Y69" s="5" t="s">
        <v>1</v>
      </c>
      <c r="Z69" s="5" t="s">
        <v>1</v>
      </c>
      <c r="AA69" s="5" t="s">
        <v>1</v>
      </c>
      <c r="AB69" s="5" t="s">
        <v>1</v>
      </c>
      <c r="AC69" s="5" t="s">
        <v>1</v>
      </c>
      <c r="AD69" s="5" t="s">
        <v>1</v>
      </c>
      <c r="AE69" s="4" t="s">
        <v>0</v>
      </c>
    </row>
    <row r="70" spans="1:31" ht="24" customHeight="1">
      <c r="A70" s="8">
        <v>20</v>
      </c>
      <c r="B70" s="7" t="s">
        <v>34</v>
      </c>
      <c r="C70" s="10">
        <v>45400</v>
      </c>
      <c r="D70" s="9">
        <v>45400</v>
      </c>
      <c r="E70" s="9">
        <v>55650</v>
      </c>
      <c r="F70" s="9">
        <v>55650</v>
      </c>
      <c r="G70" s="9">
        <v>51262</v>
      </c>
      <c r="H70" s="9">
        <v>112.91189427312774</v>
      </c>
      <c r="I70" s="9">
        <v>92.115004492362985</v>
      </c>
      <c r="J70" s="9">
        <v>51262</v>
      </c>
      <c r="K70" s="9">
        <v>112.91189427312774</v>
      </c>
      <c r="L70" s="9">
        <v>92.115004492362985</v>
      </c>
      <c r="M70" s="9">
        <v>200</v>
      </c>
      <c r="N70" s="9">
        <v>200</v>
      </c>
      <c r="O70" s="9">
        <v>100</v>
      </c>
      <c r="P70" s="9">
        <v>20</v>
      </c>
      <c r="Q70" s="5" t="s">
        <v>1</v>
      </c>
      <c r="R70" s="5" t="s">
        <v>1</v>
      </c>
      <c r="S70" s="9">
        <v>20</v>
      </c>
      <c r="T70" s="9">
        <v>20</v>
      </c>
      <c r="U70" s="9">
        <v>100</v>
      </c>
      <c r="V70" s="9">
        <v>20</v>
      </c>
      <c r="W70" s="5" t="s">
        <v>1</v>
      </c>
      <c r="X70" s="5" t="s">
        <v>1</v>
      </c>
      <c r="Y70" s="5" t="s">
        <v>1</v>
      </c>
      <c r="Z70" s="5" t="s">
        <v>1</v>
      </c>
      <c r="AA70" s="5" t="s">
        <v>1</v>
      </c>
      <c r="AB70" s="9">
        <v>20</v>
      </c>
      <c r="AC70" s="9">
        <v>20</v>
      </c>
      <c r="AD70" s="9">
        <v>100</v>
      </c>
      <c r="AE70" s="4" t="s">
        <v>0</v>
      </c>
    </row>
    <row r="71" spans="1:31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5" t="s">
        <v>1</v>
      </c>
      <c r="S71" s="5" t="s">
        <v>1</v>
      </c>
      <c r="T71" s="5" t="s">
        <v>1</v>
      </c>
      <c r="U71" s="5" t="s">
        <v>1</v>
      </c>
      <c r="V71" s="5" t="s">
        <v>1</v>
      </c>
      <c r="W71" s="5" t="s">
        <v>1</v>
      </c>
      <c r="X71" s="5" t="s">
        <v>1</v>
      </c>
      <c r="Y71" s="5" t="s">
        <v>1</v>
      </c>
      <c r="Z71" s="5" t="s">
        <v>1</v>
      </c>
      <c r="AA71" s="5" t="s">
        <v>1</v>
      </c>
      <c r="AB71" s="5" t="s">
        <v>1</v>
      </c>
      <c r="AC71" s="5" t="s">
        <v>1</v>
      </c>
      <c r="AD71" s="5" t="s">
        <v>1</v>
      </c>
      <c r="AE71" s="4" t="s">
        <v>0</v>
      </c>
    </row>
    <row r="72" spans="1:31" ht="42.75" customHeight="1">
      <c r="A72" s="41" t="s">
        <v>32</v>
      </c>
      <c r="B72" s="42"/>
      <c r="C72" s="11">
        <v>104850</v>
      </c>
      <c r="D72" s="11">
        <v>104850</v>
      </c>
      <c r="E72" s="11">
        <v>135600</v>
      </c>
      <c r="F72" s="11">
        <v>135600</v>
      </c>
      <c r="G72" s="11">
        <v>118885</v>
      </c>
      <c r="H72" s="11">
        <v>113.3857892226991</v>
      </c>
      <c r="I72" s="11">
        <v>87.673303834808252</v>
      </c>
      <c r="J72" s="11">
        <v>118885</v>
      </c>
      <c r="K72" s="11">
        <v>113.3857892226991</v>
      </c>
      <c r="L72" s="11">
        <v>87.673303834808252</v>
      </c>
      <c r="M72" s="11">
        <v>450</v>
      </c>
      <c r="N72" s="11">
        <v>450</v>
      </c>
      <c r="O72" s="11">
        <v>100</v>
      </c>
      <c r="P72" s="11">
        <v>45</v>
      </c>
      <c r="Q72" s="11">
        <v>45</v>
      </c>
      <c r="R72" s="11">
        <v>100</v>
      </c>
      <c r="S72" s="11">
        <v>45</v>
      </c>
      <c r="T72" s="11">
        <v>45</v>
      </c>
      <c r="U72" s="11">
        <v>100</v>
      </c>
      <c r="V72" s="11">
        <v>45</v>
      </c>
      <c r="W72" s="11">
        <v>45</v>
      </c>
      <c r="X72" s="11">
        <v>100</v>
      </c>
      <c r="Y72" s="12" t="s">
        <v>1</v>
      </c>
      <c r="Z72" s="12" t="s">
        <v>1</v>
      </c>
      <c r="AA72" s="12" t="s">
        <v>1</v>
      </c>
      <c r="AB72" s="11">
        <v>45</v>
      </c>
      <c r="AC72" s="11">
        <v>25</v>
      </c>
      <c r="AD72" s="11">
        <v>55.555555555555557</v>
      </c>
      <c r="AE72" s="12" t="s">
        <v>0</v>
      </c>
    </row>
    <row r="73" spans="1:31" ht="24" customHeight="1">
      <c r="A73" s="8">
        <v>1</v>
      </c>
      <c r="B73" s="7" t="s">
        <v>31</v>
      </c>
      <c r="C73" s="10">
        <v>45400</v>
      </c>
      <c r="D73" s="9">
        <v>45400</v>
      </c>
      <c r="E73" s="9">
        <v>55650</v>
      </c>
      <c r="F73" s="9">
        <v>55650</v>
      </c>
      <c r="G73" s="9">
        <v>41290</v>
      </c>
      <c r="H73" s="9">
        <v>90.94713656387664</v>
      </c>
      <c r="I73" s="9">
        <v>74.195867026055708</v>
      </c>
      <c r="J73" s="9">
        <v>41290</v>
      </c>
      <c r="K73" s="9">
        <v>90.94713656387664</v>
      </c>
      <c r="L73" s="9">
        <v>74.195867026055708</v>
      </c>
      <c r="M73" s="9">
        <v>200</v>
      </c>
      <c r="N73" s="9">
        <v>200</v>
      </c>
      <c r="O73" s="9">
        <v>100</v>
      </c>
      <c r="P73" s="9">
        <v>20</v>
      </c>
      <c r="Q73" s="9">
        <v>20</v>
      </c>
      <c r="R73" s="9">
        <v>100</v>
      </c>
      <c r="S73" s="9">
        <v>20</v>
      </c>
      <c r="T73" s="9">
        <v>20</v>
      </c>
      <c r="U73" s="9">
        <v>100</v>
      </c>
      <c r="V73" s="9">
        <v>20</v>
      </c>
      <c r="W73" s="9">
        <v>20</v>
      </c>
      <c r="X73" s="9">
        <v>100</v>
      </c>
      <c r="Y73" s="5" t="s">
        <v>1</v>
      </c>
      <c r="Z73" s="5" t="s">
        <v>1</v>
      </c>
      <c r="AA73" s="5" t="s">
        <v>1</v>
      </c>
      <c r="AB73" s="9">
        <v>20</v>
      </c>
      <c r="AC73" s="9">
        <v>20</v>
      </c>
      <c r="AD73" s="9">
        <v>100</v>
      </c>
      <c r="AE73" s="4" t="s">
        <v>0</v>
      </c>
    </row>
    <row r="74" spans="1:31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5" t="s">
        <v>1</v>
      </c>
      <c r="S74" s="5" t="s">
        <v>1</v>
      </c>
      <c r="T74" s="5" t="s">
        <v>1</v>
      </c>
      <c r="U74" s="5" t="s">
        <v>1</v>
      </c>
      <c r="V74" s="5" t="s">
        <v>1</v>
      </c>
      <c r="W74" s="5" t="s">
        <v>1</v>
      </c>
      <c r="X74" s="5" t="s">
        <v>1</v>
      </c>
      <c r="Y74" s="5" t="s">
        <v>1</v>
      </c>
      <c r="Z74" s="5" t="s">
        <v>1</v>
      </c>
      <c r="AA74" s="5" t="s">
        <v>1</v>
      </c>
      <c r="AB74" s="5" t="s">
        <v>1</v>
      </c>
      <c r="AC74" s="5" t="s">
        <v>1</v>
      </c>
      <c r="AD74" s="5" t="s">
        <v>1</v>
      </c>
      <c r="AE74" s="4" t="s">
        <v>0</v>
      </c>
    </row>
    <row r="75" spans="1:31" ht="24" customHeight="1">
      <c r="A75" s="8">
        <v>3</v>
      </c>
      <c r="B75" s="7" t="s">
        <v>29</v>
      </c>
      <c r="C75" s="10">
        <v>14050</v>
      </c>
      <c r="D75" s="9">
        <v>14050</v>
      </c>
      <c r="E75" s="9">
        <v>24300</v>
      </c>
      <c r="F75" s="9">
        <v>24300</v>
      </c>
      <c r="G75" s="9">
        <v>23640</v>
      </c>
      <c r="H75" s="9">
        <v>168.25622775800713</v>
      </c>
      <c r="I75" s="9">
        <v>97.283950617283935</v>
      </c>
      <c r="J75" s="9">
        <v>23640</v>
      </c>
      <c r="K75" s="9">
        <v>168.25622775800713</v>
      </c>
      <c r="L75" s="9">
        <v>97.283950617283935</v>
      </c>
      <c r="M75" s="9">
        <v>50</v>
      </c>
      <c r="N75" s="9">
        <v>50</v>
      </c>
      <c r="O75" s="9">
        <v>100</v>
      </c>
      <c r="P75" s="9">
        <v>5</v>
      </c>
      <c r="Q75" s="9">
        <v>5</v>
      </c>
      <c r="R75" s="9">
        <v>100</v>
      </c>
      <c r="S75" s="9">
        <v>5</v>
      </c>
      <c r="T75" s="9">
        <v>5</v>
      </c>
      <c r="U75" s="9">
        <v>100</v>
      </c>
      <c r="V75" s="9">
        <v>5</v>
      </c>
      <c r="W75" s="9">
        <v>5</v>
      </c>
      <c r="X75" s="9">
        <v>100</v>
      </c>
      <c r="Y75" s="5" t="s">
        <v>1</v>
      </c>
      <c r="Z75" s="5" t="s">
        <v>1</v>
      </c>
      <c r="AA75" s="5" t="s">
        <v>1</v>
      </c>
      <c r="AB75" s="9">
        <v>5</v>
      </c>
      <c r="AC75" s="9">
        <v>5</v>
      </c>
      <c r="AD75" s="9">
        <v>100</v>
      </c>
      <c r="AE75" s="4" t="s">
        <v>0</v>
      </c>
    </row>
    <row r="76" spans="1:31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5" t="s">
        <v>1</v>
      </c>
      <c r="S76" s="5" t="s">
        <v>1</v>
      </c>
      <c r="T76" s="5" t="s">
        <v>1</v>
      </c>
      <c r="U76" s="5" t="s">
        <v>1</v>
      </c>
      <c r="V76" s="5" t="s">
        <v>1</v>
      </c>
      <c r="W76" s="5" t="s">
        <v>1</v>
      </c>
      <c r="X76" s="5" t="s">
        <v>1</v>
      </c>
      <c r="Y76" s="5" t="s">
        <v>1</v>
      </c>
      <c r="Z76" s="5" t="s">
        <v>1</v>
      </c>
      <c r="AA76" s="5" t="s">
        <v>1</v>
      </c>
      <c r="AB76" s="5" t="s">
        <v>1</v>
      </c>
      <c r="AC76" s="5" t="s">
        <v>1</v>
      </c>
      <c r="AD76" s="5" t="s">
        <v>1</v>
      </c>
      <c r="AE76" s="4" t="s">
        <v>0</v>
      </c>
    </row>
    <row r="77" spans="1:31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5" t="s">
        <v>1</v>
      </c>
      <c r="S77" s="5" t="s">
        <v>1</v>
      </c>
      <c r="T77" s="5" t="s">
        <v>1</v>
      </c>
      <c r="U77" s="5" t="s">
        <v>1</v>
      </c>
      <c r="V77" s="5" t="s">
        <v>1</v>
      </c>
      <c r="W77" s="5" t="s">
        <v>1</v>
      </c>
      <c r="X77" s="5" t="s">
        <v>1</v>
      </c>
      <c r="Y77" s="5" t="s">
        <v>1</v>
      </c>
      <c r="Z77" s="5" t="s">
        <v>1</v>
      </c>
      <c r="AA77" s="5" t="s">
        <v>1</v>
      </c>
      <c r="AB77" s="5" t="s">
        <v>1</v>
      </c>
      <c r="AC77" s="5" t="s">
        <v>1</v>
      </c>
      <c r="AD77" s="5" t="s">
        <v>1</v>
      </c>
      <c r="AE77" s="4" t="s">
        <v>0</v>
      </c>
    </row>
    <row r="78" spans="1:31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5" t="s">
        <v>1</v>
      </c>
      <c r="S78" s="5" t="s">
        <v>1</v>
      </c>
      <c r="T78" s="5" t="s">
        <v>1</v>
      </c>
      <c r="U78" s="5" t="s">
        <v>1</v>
      </c>
      <c r="V78" s="5" t="s">
        <v>1</v>
      </c>
      <c r="W78" s="5" t="s">
        <v>1</v>
      </c>
      <c r="X78" s="5" t="s">
        <v>1</v>
      </c>
      <c r="Y78" s="5" t="s">
        <v>1</v>
      </c>
      <c r="Z78" s="5" t="s">
        <v>1</v>
      </c>
      <c r="AA78" s="5" t="s">
        <v>1</v>
      </c>
      <c r="AB78" s="5" t="s">
        <v>1</v>
      </c>
      <c r="AC78" s="5" t="s">
        <v>1</v>
      </c>
      <c r="AD78" s="5" t="s">
        <v>1</v>
      </c>
      <c r="AE78" s="4" t="s">
        <v>0</v>
      </c>
    </row>
    <row r="79" spans="1:31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5" t="s">
        <v>1</v>
      </c>
      <c r="S79" s="5" t="s">
        <v>1</v>
      </c>
      <c r="T79" s="5" t="s">
        <v>1</v>
      </c>
      <c r="U79" s="5" t="s">
        <v>1</v>
      </c>
      <c r="V79" s="5" t="s">
        <v>1</v>
      </c>
      <c r="W79" s="5" t="s">
        <v>1</v>
      </c>
      <c r="X79" s="5" t="s">
        <v>1</v>
      </c>
      <c r="Y79" s="5" t="s">
        <v>1</v>
      </c>
      <c r="Z79" s="5" t="s">
        <v>1</v>
      </c>
      <c r="AA79" s="5" t="s">
        <v>1</v>
      </c>
      <c r="AB79" s="5" t="s">
        <v>1</v>
      </c>
      <c r="AC79" s="5" t="s">
        <v>1</v>
      </c>
      <c r="AD79" s="5" t="s">
        <v>1</v>
      </c>
      <c r="AE79" s="4" t="s">
        <v>0</v>
      </c>
    </row>
    <row r="80" spans="1:31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5" t="s">
        <v>1</v>
      </c>
      <c r="S80" s="5" t="s">
        <v>1</v>
      </c>
      <c r="T80" s="5" t="s">
        <v>1</v>
      </c>
      <c r="U80" s="5" t="s">
        <v>1</v>
      </c>
      <c r="V80" s="5" t="s">
        <v>1</v>
      </c>
      <c r="W80" s="5" t="s">
        <v>1</v>
      </c>
      <c r="X80" s="5" t="s">
        <v>1</v>
      </c>
      <c r="Y80" s="5" t="s">
        <v>1</v>
      </c>
      <c r="Z80" s="5" t="s">
        <v>1</v>
      </c>
      <c r="AA80" s="5" t="s">
        <v>1</v>
      </c>
      <c r="AB80" s="5" t="s">
        <v>1</v>
      </c>
      <c r="AC80" s="5" t="s">
        <v>1</v>
      </c>
      <c r="AD80" s="5" t="s">
        <v>1</v>
      </c>
      <c r="AE80" s="4" t="s">
        <v>0</v>
      </c>
    </row>
    <row r="81" spans="1:31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5" t="s">
        <v>1</v>
      </c>
      <c r="S81" s="5" t="s">
        <v>1</v>
      </c>
      <c r="T81" s="5" t="s">
        <v>1</v>
      </c>
      <c r="U81" s="5" t="s">
        <v>1</v>
      </c>
      <c r="V81" s="5" t="s">
        <v>1</v>
      </c>
      <c r="W81" s="5" t="s">
        <v>1</v>
      </c>
      <c r="X81" s="5" t="s">
        <v>1</v>
      </c>
      <c r="Y81" s="5" t="s">
        <v>1</v>
      </c>
      <c r="Z81" s="5" t="s">
        <v>1</v>
      </c>
      <c r="AA81" s="5" t="s">
        <v>1</v>
      </c>
      <c r="AB81" s="5" t="s">
        <v>1</v>
      </c>
      <c r="AC81" s="5" t="s">
        <v>1</v>
      </c>
      <c r="AD81" s="5" t="s">
        <v>1</v>
      </c>
      <c r="AE81" s="4" t="s">
        <v>0</v>
      </c>
    </row>
    <row r="82" spans="1:31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5" t="s">
        <v>1</v>
      </c>
      <c r="S82" s="5" t="s">
        <v>1</v>
      </c>
      <c r="T82" s="5" t="s">
        <v>1</v>
      </c>
      <c r="U82" s="5" t="s">
        <v>1</v>
      </c>
      <c r="V82" s="5" t="s">
        <v>1</v>
      </c>
      <c r="W82" s="5" t="s">
        <v>1</v>
      </c>
      <c r="X82" s="5" t="s">
        <v>1</v>
      </c>
      <c r="Y82" s="5" t="s">
        <v>1</v>
      </c>
      <c r="Z82" s="5" t="s">
        <v>1</v>
      </c>
      <c r="AA82" s="5" t="s">
        <v>1</v>
      </c>
      <c r="AB82" s="5" t="s">
        <v>1</v>
      </c>
      <c r="AC82" s="5" t="s">
        <v>1</v>
      </c>
      <c r="AD82" s="5" t="s">
        <v>1</v>
      </c>
      <c r="AE82" s="4" t="s">
        <v>0</v>
      </c>
    </row>
    <row r="83" spans="1:31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5" t="s">
        <v>1</v>
      </c>
      <c r="S83" s="5" t="s">
        <v>1</v>
      </c>
      <c r="T83" s="5" t="s">
        <v>1</v>
      </c>
      <c r="U83" s="5" t="s">
        <v>1</v>
      </c>
      <c r="V83" s="5" t="s">
        <v>1</v>
      </c>
      <c r="W83" s="5" t="s">
        <v>1</v>
      </c>
      <c r="X83" s="5" t="s">
        <v>1</v>
      </c>
      <c r="Y83" s="5" t="s">
        <v>1</v>
      </c>
      <c r="Z83" s="5" t="s">
        <v>1</v>
      </c>
      <c r="AA83" s="5" t="s">
        <v>1</v>
      </c>
      <c r="AB83" s="5" t="s">
        <v>1</v>
      </c>
      <c r="AC83" s="5" t="s">
        <v>1</v>
      </c>
      <c r="AD83" s="5" t="s">
        <v>1</v>
      </c>
      <c r="AE83" s="4" t="s">
        <v>0</v>
      </c>
    </row>
    <row r="84" spans="1:31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5" t="s">
        <v>1</v>
      </c>
      <c r="S84" s="5" t="s">
        <v>1</v>
      </c>
      <c r="T84" s="5" t="s">
        <v>1</v>
      </c>
      <c r="U84" s="5" t="s">
        <v>1</v>
      </c>
      <c r="V84" s="5" t="s">
        <v>1</v>
      </c>
      <c r="W84" s="5" t="s">
        <v>1</v>
      </c>
      <c r="X84" s="5" t="s">
        <v>1</v>
      </c>
      <c r="Y84" s="5" t="s">
        <v>1</v>
      </c>
      <c r="Z84" s="5" t="s">
        <v>1</v>
      </c>
      <c r="AA84" s="5" t="s">
        <v>1</v>
      </c>
      <c r="AB84" s="5" t="s">
        <v>1</v>
      </c>
      <c r="AC84" s="5" t="s">
        <v>1</v>
      </c>
      <c r="AD84" s="5" t="s">
        <v>1</v>
      </c>
      <c r="AE84" s="4" t="s">
        <v>0</v>
      </c>
    </row>
    <row r="85" spans="1:31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5" t="s">
        <v>1</v>
      </c>
      <c r="S85" s="5" t="s">
        <v>1</v>
      </c>
      <c r="T85" s="5" t="s">
        <v>1</v>
      </c>
      <c r="U85" s="5" t="s">
        <v>1</v>
      </c>
      <c r="V85" s="5" t="s">
        <v>1</v>
      </c>
      <c r="W85" s="5" t="s">
        <v>1</v>
      </c>
      <c r="X85" s="5" t="s">
        <v>1</v>
      </c>
      <c r="Y85" s="5" t="s">
        <v>1</v>
      </c>
      <c r="Z85" s="5" t="s">
        <v>1</v>
      </c>
      <c r="AA85" s="5" t="s">
        <v>1</v>
      </c>
      <c r="AB85" s="5" t="s">
        <v>1</v>
      </c>
      <c r="AC85" s="5" t="s">
        <v>1</v>
      </c>
      <c r="AD85" s="5" t="s">
        <v>1</v>
      </c>
      <c r="AE85" s="4" t="s">
        <v>0</v>
      </c>
    </row>
    <row r="86" spans="1:31" ht="24" customHeight="1">
      <c r="A86" s="8">
        <v>14</v>
      </c>
      <c r="B86" s="7" t="s">
        <v>18</v>
      </c>
      <c r="C86" s="10">
        <v>45400</v>
      </c>
      <c r="D86" s="9">
        <v>45400</v>
      </c>
      <c r="E86" s="9">
        <v>55650</v>
      </c>
      <c r="F86" s="9">
        <v>55650</v>
      </c>
      <c r="G86" s="9">
        <v>53955</v>
      </c>
      <c r="H86" s="9">
        <v>118.84361233480175</v>
      </c>
      <c r="I86" s="9">
        <v>96.954177897574127</v>
      </c>
      <c r="J86" s="9">
        <v>53955</v>
      </c>
      <c r="K86" s="9">
        <v>118.84361233480175</v>
      </c>
      <c r="L86" s="9">
        <v>96.954177897574127</v>
      </c>
      <c r="M86" s="9">
        <v>200</v>
      </c>
      <c r="N86" s="9">
        <v>200</v>
      </c>
      <c r="O86" s="9">
        <v>100</v>
      </c>
      <c r="P86" s="9">
        <v>20</v>
      </c>
      <c r="Q86" s="9">
        <v>20</v>
      </c>
      <c r="R86" s="9">
        <v>100</v>
      </c>
      <c r="S86" s="9">
        <v>20</v>
      </c>
      <c r="T86" s="9">
        <v>20</v>
      </c>
      <c r="U86" s="9">
        <v>100</v>
      </c>
      <c r="V86" s="9">
        <v>20</v>
      </c>
      <c r="W86" s="9">
        <v>20</v>
      </c>
      <c r="X86" s="9">
        <v>100</v>
      </c>
      <c r="Y86" s="5" t="s">
        <v>1</v>
      </c>
      <c r="Z86" s="5" t="s">
        <v>1</v>
      </c>
      <c r="AA86" s="5" t="s">
        <v>1</v>
      </c>
      <c r="AB86" s="9">
        <v>20</v>
      </c>
      <c r="AC86" s="5" t="s">
        <v>1</v>
      </c>
      <c r="AD86" s="5" t="s">
        <v>1</v>
      </c>
      <c r="AE86" s="4" t="s">
        <v>0</v>
      </c>
    </row>
    <row r="87" spans="1:31" ht="42" customHeight="1">
      <c r="A87" s="33" t="s">
        <v>17</v>
      </c>
      <c r="B87" s="34"/>
      <c r="C87" s="3">
        <v>1843700</v>
      </c>
      <c r="D87" s="3">
        <v>1843700</v>
      </c>
      <c r="E87" s="3">
        <v>1060700</v>
      </c>
      <c r="F87" s="11">
        <v>1060700</v>
      </c>
      <c r="G87" s="3">
        <v>699543.74</v>
      </c>
      <c r="H87" s="3">
        <v>37.942384335846391</v>
      </c>
      <c r="I87" s="3">
        <v>65.951139813330812</v>
      </c>
      <c r="J87" s="3">
        <v>699543.74</v>
      </c>
      <c r="K87" s="3">
        <v>37.942384335846391</v>
      </c>
      <c r="L87" s="3">
        <v>65.951139813330812</v>
      </c>
      <c r="M87" s="2" t="s">
        <v>1</v>
      </c>
      <c r="N87" s="2" t="s">
        <v>1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1</v>
      </c>
      <c r="V87" s="2" t="s">
        <v>1</v>
      </c>
      <c r="W87" s="2" t="s">
        <v>1</v>
      </c>
      <c r="X87" s="2" t="s">
        <v>1</v>
      </c>
      <c r="Y87" s="2" t="s">
        <v>1</v>
      </c>
      <c r="Z87" s="2" t="s">
        <v>1</v>
      </c>
      <c r="AA87" s="2" t="s">
        <v>1</v>
      </c>
      <c r="AB87" s="2" t="s">
        <v>1</v>
      </c>
      <c r="AC87" s="2" t="s">
        <v>1</v>
      </c>
      <c r="AD87" s="2" t="s">
        <v>1</v>
      </c>
      <c r="AE87" s="2" t="s">
        <v>0</v>
      </c>
    </row>
    <row r="88" spans="1:31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5" t="s">
        <v>1</v>
      </c>
      <c r="V88" s="5" t="s">
        <v>1</v>
      </c>
      <c r="W88" s="5" t="s">
        <v>1</v>
      </c>
      <c r="X88" s="5" t="s">
        <v>1</v>
      </c>
      <c r="Y88" s="5" t="s">
        <v>1</v>
      </c>
      <c r="Z88" s="5" t="s">
        <v>1</v>
      </c>
      <c r="AA88" s="5" t="s">
        <v>1</v>
      </c>
      <c r="AB88" s="5" t="s">
        <v>1</v>
      </c>
      <c r="AC88" s="5" t="s">
        <v>1</v>
      </c>
      <c r="AD88" s="5" t="s">
        <v>1</v>
      </c>
      <c r="AE88" s="4" t="s">
        <v>0</v>
      </c>
    </row>
    <row r="89" spans="1:31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5" t="s">
        <v>1</v>
      </c>
      <c r="V89" s="5" t="s">
        <v>1</v>
      </c>
      <c r="W89" s="5" t="s">
        <v>1</v>
      </c>
      <c r="X89" s="5" t="s">
        <v>1</v>
      </c>
      <c r="Y89" s="5" t="s">
        <v>1</v>
      </c>
      <c r="Z89" s="5" t="s">
        <v>1</v>
      </c>
      <c r="AA89" s="5" t="s">
        <v>1</v>
      </c>
      <c r="AB89" s="5" t="s">
        <v>1</v>
      </c>
      <c r="AC89" s="5" t="s">
        <v>1</v>
      </c>
      <c r="AD89" s="5" t="s">
        <v>1</v>
      </c>
      <c r="AE89" s="4" t="s">
        <v>0</v>
      </c>
    </row>
    <row r="90" spans="1:31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5" t="s">
        <v>1</v>
      </c>
      <c r="Y90" s="5" t="s">
        <v>1</v>
      </c>
      <c r="Z90" s="5" t="s">
        <v>1</v>
      </c>
      <c r="AA90" s="5" t="s">
        <v>1</v>
      </c>
      <c r="AB90" s="5" t="s">
        <v>1</v>
      </c>
      <c r="AC90" s="5" t="s">
        <v>1</v>
      </c>
      <c r="AD90" s="5" t="s">
        <v>1</v>
      </c>
      <c r="AE90" s="4" t="s">
        <v>0</v>
      </c>
    </row>
    <row r="91" spans="1:31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5" t="s">
        <v>1</v>
      </c>
      <c r="Y91" s="5" t="s">
        <v>1</v>
      </c>
      <c r="Z91" s="5" t="s">
        <v>1</v>
      </c>
      <c r="AA91" s="5" t="s">
        <v>1</v>
      </c>
      <c r="AB91" s="5" t="s">
        <v>1</v>
      </c>
      <c r="AC91" s="5" t="s">
        <v>1</v>
      </c>
      <c r="AD91" s="5" t="s">
        <v>1</v>
      </c>
      <c r="AE91" s="4" t="s">
        <v>0</v>
      </c>
    </row>
    <row r="92" spans="1:31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5" t="s">
        <v>1</v>
      </c>
      <c r="V92" s="5" t="s">
        <v>1</v>
      </c>
      <c r="W92" s="5" t="s">
        <v>1</v>
      </c>
      <c r="X92" s="5" t="s">
        <v>1</v>
      </c>
      <c r="Y92" s="5" t="s">
        <v>1</v>
      </c>
      <c r="Z92" s="5" t="s">
        <v>1</v>
      </c>
      <c r="AA92" s="5" t="s">
        <v>1</v>
      </c>
      <c r="AB92" s="5" t="s">
        <v>1</v>
      </c>
      <c r="AC92" s="5" t="s">
        <v>1</v>
      </c>
      <c r="AD92" s="5" t="s">
        <v>1</v>
      </c>
      <c r="AE92" s="4" t="s">
        <v>0</v>
      </c>
    </row>
    <row r="93" spans="1:31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5" t="s">
        <v>1</v>
      </c>
      <c r="Y93" s="5" t="s">
        <v>1</v>
      </c>
      <c r="Z93" s="5" t="s">
        <v>1</v>
      </c>
      <c r="AA93" s="5" t="s">
        <v>1</v>
      </c>
      <c r="AB93" s="5" t="s">
        <v>1</v>
      </c>
      <c r="AC93" s="5" t="s">
        <v>1</v>
      </c>
      <c r="AD93" s="5" t="s">
        <v>1</v>
      </c>
      <c r="AE93" s="4" t="s">
        <v>0</v>
      </c>
    </row>
    <row r="94" spans="1:31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5" t="s">
        <v>1</v>
      </c>
      <c r="V94" s="5" t="s">
        <v>1</v>
      </c>
      <c r="W94" s="5" t="s">
        <v>1</v>
      </c>
      <c r="X94" s="5" t="s">
        <v>1</v>
      </c>
      <c r="Y94" s="5" t="s">
        <v>1</v>
      </c>
      <c r="Z94" s="5" t="s">
        <v>1</v>
      </c>
      <c r="AA94" s="5" t="s">
        <v>1</v>
      </c>
      <c r="AB94" s="5" t="s">
        <v>1</v>
      </c>
      <c r="AC94" s="5" t="s">
        <v>1</v>
      </c>
      <c r="AD94" s="5" t="s">
        <v>1</v>
      </c>
      <c r="AE94" s="4" t="s">
        <v>0</v>
      </c>
    </row>
    <row r="95" spans="1:31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5" t="s">
        <v>1</v>
      </c>
      <c r="V95" s="5" t="s">
        <v>1</v>
      </c>
      <c r="W95" s="5" t="s">
        <v>1</v>
      </c>
      <c r="X95" s="5" t="s">
        <v>1</v>
      </c>
      <c r="Y95" s="5" t="s">
        <v>1</v>
      </c>
      <c r="Z95" s="5" t="s">
        <v>1</v>
      </c>
      <c r="AA95" s="5" t="s">
        <v>1</v>
      </c>
      <c r="AB95" s="5" t="s">
        <v>1</v>
      </c>
      <c r="AC95" s="5" t="s">
        <v>1</v>
      </c>
      <c r="AD95" s="5" t="s">
        <v>1</v>
      </c>
      <c r="AE95" s="4" t="s">
        <v>0</v>
      </c>
    </row>
    <row r="96" spans="1:31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5" t="s">
        <v>1</v>
      </c>
      <c r="V96" s="5" t="s">
        <v>1</v>
      </c>
      <c r="W96" s="5" t="s">
        <v>1</v>
      </c>
      <c r="X96" s="5" t="s">
        <v>1</v>
      </c>
      <c r="Y96" s="5" t="s">
        <v>1</v>
      </c>
      <c r="Z96" s="5" t="s">
        <v>1</v>
      </c>
      <c r="AA96" s="5" t="s">
        <v>1</v>
      </c>
      <c r="AB96" s="5" t="s">
        <v>1</v>
      </c>
      <c r="AC96" s="5" t="s">
        <v>1</v>
      </c>
      <c r="AD96" s="5" t="s">
        <v>1</v>
      </c>
      <c r="AE96" s="4" t="s">
        <v>0</v>
      </c>
    </row>
    <row r="97" spans="1:31" ht="42" customHeight="1">
      <c r="A97" s="8">
        <v>10</v>
      </c>
      <c r="B97" s="7" t="s">
        <v>7</v>
      </c>
      <c r="C97" s="10">
        <v>319600</v>
      </c>
      <c r="D97" s="9">
        <v>319600</v>
      </c>
      <c r="E97" s="9">
        <v>319600</v>
      </c>
      <c r="F97" s="9">
        <v>319600</v>
      </c>
      <c r="G97" s="9">
        <v>319600</v>
      </c>
      <c r="H97" s="9">
        <v>100</v>
      </c>
      <c r="I97" s="9">
        <v>100</v>
      </c>
      <c r="J97" s="9">
        <v>319600</v>
      </c>
      <c r="K97" s="9">
        <v>100</v>
      </c>
      <c r="L97" s="9">
        <v>100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5" t="s">
        <v>1</v>
      </c>
      <c r="V97" s="5" t="s">
        <v>1</v>
      </c>
      <c r="W97" s="5" t="s">
        <v>1</v>
      </c>
      <c r="X97" s="5" t="s">
        <v>1</v>
      </c>
      <c r="Y97" s="5" t="s">
        <v>1</v>
      </c>
      <c r="Z97" s="5" t="s">
        <v>1</v>
      </c>
      <c r="AA97" s="5" t="s">
        <v>1</v>
      </c>
      <c r="AB97" s="5" t="s">
        <v>1</v>
      </c>
      <c r="AC97" s="5" t="s">
        <v>1</v>
      </c>
      <c r="AD97" s="5" t="s">
        <v>1</v>
      </c>
      <c r="AE97" s="4" t="s">
        <v>0</v>
      </c>
    </row>
    <row r="98" spans="1:31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5" t="s">
        <v>1</v>
      </c>
      <c r="Y98" s="5" t="s">
        <v>1</v>
      </c>
      <c r="Z98" s="5" t="s">
        <v>1</v>
      </c>
      <c r="AA98" s="5" t="s">
        <v>1</v>
      </c>
      <c r="AB98" s="5" t="s">
        <v>1</v>
      </c>
      <c r="AC98" s="5" t="s">
        <v>1</v>
      </c>
      <c r="AD98" s="5" t="s">
        <v>1</v>
      </c>
      <c r="AE98" s="4" t="s">
        <v>0</v>
      </c>
    </row>
    <row r="99" spans="1:31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5" t="s">
        <v>1</v>
      </c>
      <c r="Y99" s="5" t="s">
        <v>1</v>
      </c>
      <c r="Z99" s="5" t="s">
        <v>1</v>
      </c>
      <c r="AA99" s="5" t="s">
        <v>1</v>
      </c>
      <c r="AB99" s="5" t="s">
        <v>1</v>
      </c>
      <c r="AC99" s="5" t="s">
        <v>1</v>
      </c>
      <c r="AD99" s="5" t="s">
        <v>1</v>
      </c>
      <c r="AE99" s="4" t="s">
        <v>0</v>
      </c>
    </row>
    <row r="100" spans="1:31" ht="42" customHeight="1">
      <c r="A100" s="8">
        <v>13</v>
      </c>
      <c r="B100" s="7" t="s">
        <v>4</v>
      </c>
      <c r="C100" s="10">
        <v>1524100</v>
      </c>
      <c r="D100" s="9">
        <v>1524100</v>
      </c>
      <c r="E100" s="9">
        <v>741100</v>
      </c>
      <c r="F100" s="9">
        <v>741100</v>
      </c>
      <c r="G100" s="9">
        <v>379943.74</v>
      </c>
      <c r="H100" s="9">
        <v>24.929055836231218</v>
      </c>
      <c r="I100" s="9">
        <v>51.267540143030629</v>
      </c>
      <c r="J100" s="9">
        <v>379943.74</v>
      </c>
      <c r="K100" s="9">
        <v>24.929055836231218</v>
      </c>
      <c r="L100" s="9">
        <v>51.267540143030629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5" t="s">
        <v>1</v>
      </c>
      <c r="V100" s="5" t="s">
        <v>1</v>
      </c>
      <c r="W100" s="5" t="s">
        <v>1</v>
      </c>
      <c r="X100" s="5" t="s">
        <v>1</v>
      </c>
      <c r="Y100" s="5" t="s">
        <v>1</v>
      </c>
      <c r="Z100" s="5" t="s">
        <v>1</v>
      </c>
      <c r="AA100" s="5" t="s">
        <v>1</v>
      </c>
      <c r="AB100" s="5" t="s">
        <v>1</v>
      </c>
      <c r="AC100" s="5" t="s">
        <v>1</v>
      </c>
      <c r="AD100" s="5" t="s">
        <v>1</v>
      </c>
      <c r="AE100" s="4" t="s">
        <v>0</v>
      </c>
    </row>
    <row r="101" spans="1:31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5" t="s">
        <v>1</v>
      </c>
      <c r="V101" s="5" t="s">
        <v>1</v>
      </c>
      <c r="W101" s="5" t="s">
        <v>1</v>
      </c>
      <c r="X101" s="5" t="s">
        <v>1</v>
      </c>
      <c r="Y101" s="5" t="s">
        <v>1</v>
      </c>
      <c r="Z101" s="5" t="s">
        <v>1</v>
      </c>
      <c r="AA101" s="5" t="s">
        <v>1</v>
      </c>
      <c r="AB101" s="5" t="s">
        <v>1</v>
      </c>
      <c r="AC101" s="5" t="s">
        <v>1</v>
      </c>
      <c r="AD101" s="5" t="s">
        <v>1</v>
      </c>
      <c r="AE101" s="4" t="s">
        <v>0</v>
      </c>
    </row>
    <row r="102" spans="1:31" ht="42" customHeight="1">
      <c r="A102" s="33" t="s">
        <v>2</v>
      </c>
      <c r="B102" s="34"/>
      <c r="C102" s="3">
        <v>142000</v>
      </c>
      <c r="D102" s="3">
        <v>142000</v>
      </c>
      <c r="E102" s="3">
        <v>122000</v>
      </c>
      <c r="F102" s="3">
        <v>122000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1</v>
      </c>
      <c r="AC102" s="2" t="s">
        <v>1</v>
      </c>
      <c r="AD102" s="2" t="s">
        <v>1</v>
      </c>
      <c r="AE102" s="2" t="s">
        <v>0</v>
      </c>
    </row>
  </sheetData>
  <mergeCells count="35">
    <mergeCell ref="P4:R4"/>
    <mergeCell ref="A4:B7"/>
    <mergeCell ref="C5:D5"/>
    <mergeCell ref="E5:F5"/>
    <mergeCell ref="G6:I6"/>
    <mergeCell ref="J6:L6"/>
    <mergeCell ref="G5:L5"/>
    <mergeCell ref="C4:L4"/>
    <mergeCell ref="AE4:AE7"/>
    <mergeCell ref="A8:B8"/>
    <mergeCell ref="A9:B9"/>
    <mergeCell ref="A10:B10"/>
    <mergeCell ref="A11:B11"/>
    <mergeCell ref="Z6:AA6"/>
    <mergeCell ref="Y5:AA5"/>
    <mergeCell ref="Y4:AA4"/>
    <mergeCell ref="AC6:AD6"/>
    <mergeCell ref="AB5:AD5"/>
    <mergeCell ref="V4:X4"/>
    <mergeCell ref="N6:O6"/>
    <mergeCell ref="M5:O5"/>
    <mergeCell ref="M4:O4"/>
    <mergeCell ref="Q6:R6"/>
    <mergeCell ref="P5:R5"/>
    <mergeCell ref="AB4:AD4"/>
    <mergeCell ref="T6:U6"/>
    <mergeCell ref="S5:U5"/>
    <mergeCell ref="S4:U4"/>
    <mergeCell ref="W6:X6"/>
    <mergeCell ref="V5:X5"/>
    <mergeCell ref="A29:B29"/>
    <mergeCell ref="A50:B50"/>
    <mergeCell ref="A72:B72"/>
    <mergeCell ref="A87:B87"/>
    <mergeCell ref="A102:B102"/>
  </mergeCells>
  <printOptions horizontalCentered="1"/>
  <pageMargins left="0.19685039370078741" right="0.19685039370078741" top="0.19685039370078741" bottom="0.19685039370078741" header="0" footer="0"/>
  <pageSetup paperSize="9" scale="34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0C34-21C0-4E19-B466-D8F4CC4C3939}">
  <sheetPr>
    <pageSetUpPr fitToPage="1"/>
  </sheetPr>
  <dimension ref="A1:U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3" width="18.875" style="1" bestFit="1" customWidth="1"/>
    <col min="4" max="4" width="14.875" style="1" bestFit="1" customWidth="1"/>
    <col min="5" max="6" width="18.875" style="1" bestFit="1" customWidth="1"/>
    <col min="7" max="7" width="14.875" style="1" bestFit="1" customWidth="1"/>
    <col min="8" max="8" width="18.875" style="1" bestFit="1" customWidth="1"/>
    <col min="9" max="9" width="17.25" style="1" bestFit="1" customWidth="1"/>
    <col min="10" max="10" width="11" style="1" bestFit="1" customWidth="1"/>
    <col min="11" max="11" width="11.875" style="1" bestFit="1" customWidth="1"/>
    <col min="12" max="12" width="13.2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1.875" style="1" bestFit="1" customWidth="1"/>
    <col min="18" max="18" width="14" style="1" customWidth="1"/>
    <col min="19" max="19" width="6.625" style="1" bestFit="1" customWidth="1"/>
    <col min="20" max="20" width="9.5" style="1" bestFit="1" customWidth="1"/>
    <col min="21" max="21" width="14.625" style="1" bestFit="1" customWidth="1"/>
    <col min="22" max="22" width="314.25" style="1" customWidth="1"/>
    <col min="23" max="16384" width="8.75" style="1"/>
  </cols>
  <sheetData>
    <row r="1" spans="1:21" ht="42.75" customHeight="1">
      <c r="C1" s="32" t="s">
        <v>143</v>
      </c>
    </row>
    <row r="2" spans="1:21" ht="42.75" customHeight="1">
      <c r="C2" s="98" t="s">
        <v>176</v>
      </c>
    </row>
    <row r="3" spans="1:21" ht="42.75" customHeight="1">
      <c r="C3" s="30" t="s">
        <v>141</v>
      </c>
    </row>
    <row r="4" spans="1:21" ht="47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65" t="s">
        <v>153</v>
      </c>
      <c r="S4" s="66"/>
      <c r="T4" s="67"/>
      <c r="U4" s="43" t="s">
        <v>105</v>
      </c>
    </row>
    <row r="5" spans="1:21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70" t="s">
        <v>112</v>
      </c>
      <c r="S5" s="71"/>
      <c r="T5" s="72"/>
      <c r="U5" s="44"/>
    </row>
    <row r="6" spans="1:21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20" t="s">
        <v>111</v>
      </c>
      <c r="S6" s="68" t="s">
        <v>110</v>
      </c>
      <c r="T6" s="69"/>
      <c r="U6" s="44"/>
    </row>
    <row r="7" spans="1:21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20" t="s">
        <v>152</v>
      </c>
      <c r="S7" s="19" t="s">
        <v>152</v>
      </c>
      <c r="T7" s="19" t="s">
        <v>108</v>
      </c>
      <c r="U7" s="45"/>
    </row>
    <row r="8" spans="1:21" ht="42" customHeight="1">
      <c r="A8" s="46" t="s">
        <v>96</v>
      </c>
      <c r="B8" s="47"/>
      <c r="C8" s="14">
        <v>15136000</v>
      </c>
      <c r="D8" s="14">
        <v>873000</v>
      </c>
      <c r="E8" s="14">
        <v>14263000</v>
      </c>
      <c r="F8" s="14">
        <v>14323985.07</v>
      </c>
      <c r="G8" s="14">
        <v>873000</v>
      </c>
      <c r="H8" s="14">
        <v>13450985.07</v>
      </c>
      <c r="I8" s="14">
        <v>2277859.54</v>
      </c>
      <c r="J8" s="14">
        <v>15.049283430232556</v>
      </c>
      <c r="K8" s="14">
        <v>15.902414927607852</v>
      </c>
      <c r="L8" s="14">
        <v>68284</v>
      </c>
      <c r="M8" s="14">
        <v>7.8217640320733102</v>
      </c>
      <c r="N8" s="14">
        <v>0.47671091296383211</v>
      </c>
      <c r="O8" s="14">
        <v>2209575.54</v>
      </c>
      <c r="P8" s="14">
        <v>15.49166052022716</v>
      </c>
      <c r="Q8" s="14">
        <v>15.425704014644019</v>
      </c>
      <c r="R8" s="14">
        <v>10</v>
      </c>
      <c r="S8" s="14">
        <v>2</v>
      </c>
      <c r="T8" s="14">
        <v>20</v>
      </c>
      <c r="U8" s="13" t="s">
        <v>0</v>
      </c>
    </row>
    <row r="9" spans="1:21" ht="42" customHeight="1">
      <c r="A9" s="48" t="s">
        <v>95</v>
      </c>
      <c r="B9" s="49"/>
      <c r="C9" s="11">
        <v>14263000</v>
      </c>
      <c r="D9" s="12" t="s">
        <v>1</v>
      </c>
      <c r="E9" s="11">
        <v>14263000</v>
      </c>
      <c r="F9" s="11">
        <v>13633785.07</v>
      </c>
      <c r="G9" s="11">
        <v>182800</v>
      </c>
      <c r="H9" s="11">
        <v>13450985.07</v>
      </c>
      <c r="I9" s="11">
        <v>2253125.54</v>
      </c>
      <c r="J9" s="11">
        <v>15.796996003645798</v>
      </c>
      <c r="K9" s="11">
        <v>16.526045617059154</v>
      </c>
      <c r="L9" s="11">
        <v>43550</v>
      </c>
      <c r="M9" s="12" t="s">
        <v>1</v>
      </c>
      <c r="N9" s="11">
        <v>0.31942706868562948</v>
      </c>
      <c r="O9" s="11">
        <v>2209575.54</v>
      </c>
      <c r="P9" s="11">
        <v>15.49166052022716</v>
      </c>
      <c r="Q9" s="11">
        <v>16.206618548373523</v>
      </c>
      <c r="R9" s="11">
        <v>10</v>
      </c>
      <c r="S9" s="11">
        <v>2</v>
      </c>
      <c r="T9" s="11">
        <v>20</v>
      </c>
      <c r="U9" s="12" t="s">
        <v>0</v>
      </c>
    </row>
    <row r="10" spans="1:21" ht="42" customHeight="1">
      <c r="A10" s="50" t="s">
        <v>94</v>
      </c>
      <c r="B10" s="51"/>
      <c r="C10" s="3">
        <v>873000</v>
      </c>
      <c r="D10" s="3">
        <v>873000</v>
      </c>
      <c r="E10" s="2" t="s">
        <v>1</v>
      </c>
      <c r="F10" s="3">
        <v>690200</v>
      </c>
      <c r="G10" s="11">
        <v>690200</v>
      </c>
      <c r="H10" s="12" t="s">
        <v>1</v>
      </c>
      <c r="I10" s="3">
        <v>24734</v>
      </c>
      <c r="J10" s="3">
        <v>2.8332187857961055</v>
      </c>
      <c r="K10" s="3">
        <v>3.5835989568241091</v>
      </c>
      <c r="L10" s="3">
        <v>24734</v>
      </c>
      <c r="M10" s="3">
        <v>2.8332187857961055</v>
      </c>
      <c r="N10" s="3">
        <v>3.5835989568241091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0</v>
      </c>
    </row>
    <row r="11" spans="1:21" ht="42" customHeight="1">
      <c r="A11" s="41" t="s">
        <v>93</v>
      </c>
      <c r="B11" s="42"/>
      <c r="C11" s="11">
        <v>5599000</v>
      </c>
      <c r="D11" s="12" t="s">
        <v>1</v>
      </c>
      <c r="E11" s="11">
        <v>5599000</v>
      </c>
      <c r="F11" s="11">
        <v>5529985.0700000003</v>
      </c>
      <c r="G11" s="12" t="s">
        <v>1</v>
      </c>
      <c r="H11" s="11">
        <v>5529985.0700000003</v>
      </c>
      <c r="I11" s="11">
        <v>1151575.54</v>
      </c>
      <c r="J11" s="11">
        <v>20.567521700303626</v>
      </c>
      <c r="K11" s="11">
        <v>20.824207035336535</v>
      </c>
      <c r="L11" s="12" t="s">
        <v>1</v>
      </c>
      <c r="M11" s="12" t="s">
        <v>1</v>
      </c>
      <c r="N11" s="12" t="s">
        <v>1</v>
      </c>
      <c r="O11" s="11">
        <v>1151575.54</v>
      </c>
      <c r="P11" s="11">
        <v>20.567521700303626</v>
      </c>
      <c r="Q11" s="11">
        <v>20.824207035336535</v>
      </c>
      <c r="R11" s="11">
        <v>4</v>
      </c>
      <c r="S11" s="11">
        <v>1</v>
      </c>
      <c r="T11" s="11">
        <v>25</v>
      </c>
      <c r="U11" s="12" t="s">
        <v>0</v>
      </c>
    </row>
    <row r="12" spans="1:21" ht="24" customHeight="1">
      <c r="A12" s="8">
        <v>1</v>
      </c>
      <c r="B12" s="7" t="s">
        <v>92</v>
      </c>
      <c r="C12" s="10">
        <v>746000</v>
      </c>
      <c r="D12" s="5" t="s">
        <v>1</v>
      </c>
      <c r="E12" s="9">
        <v>746000</v>
      </c>
      <c r="F12" s="9">
        <v>746000</v>
      </c>
      <c r="G12" s="5" t="s">
        <v>1</v>
      </c>
      <c r="H12" s="9">
        <v>746000</v>
      </c>
      <c r="I12" s="9">
        <v>364590.47</v>
      </c>
      <c r="J12" s="9">
        <v>48.872717158176947</v>
      </c>
      <c r="K12" s="9">
        <v>48.872717158176947</v>
      </c>
      <c r="L12" s="5" t="s">
        <v>1</v>
      </c>
      <c r="M12" s="5" t="s">
        <v>1</v>
      </c>
      <c r="N12" s="5" t="s">
        <v>1</v>
      </c>
      <c r="O12" s="9">
        <v>364590.47</v>
      </c>
      <c r="P12" s="9">
        <v>48.872717158176947</v>
      </c>
      <c r="Q12" s="9">
        <v>48.872717158176947</v>
      </c>
      <c r="R12" s="9">
        <v>1</v>
      </c>
      <c r="S12" s="5" t="s">
        <v>1</v>
      </c>
      <c r="T12" s="5" t="s">
        <v>1</v>
      </c>
      <c r="U12" s="4" t="s">
        <v>0</v>
      </c>
    </row>
    <row r="13" spans="1:21" ht="24" customHeight="1">
      <c r="A13" s="8">
        <v>2</v>
      </c>
      <c r="B13" s="7" t="s">
        <v>91</v>
      </c>
      <c r="C13" s="10">
        <v>404000</v>
      </c>
      <c r="D13" s="5" t="s">
        <v>1</v>
      </c>
      <c r="E13" s="9">
        <v>404000</v>
      </c>
      <c r="F13" s="9">
        <v>341985.07</v>
      </c>
      <c r="G13" s="5" t="s">
        <v>1</v>
      </c>
      <c r="H13" s="9">
        <v>341985.07</v>
      </c>
      <c r="I13" s="9">
        <v>341985.07</v>
      </c>
      <c r="J13" s="9">
        <v>84.649769801980199</v>
      </c>
      <c r="K13" s="9">
        <v>100</v>
      </c>
      <c r="L13" s="5" t="s">
        <v>1</v>
      </c>
      <c r="M13" s="5" t="s">
        <v>1</v>
      </c>
      <c r="N13" s="5" t="s">
        <v>1</v>
      </c>
      <c r="O13" s="9">
        <v>341985.07</v>
      </c>
      <c r="P13" s="9">
        <v>84.649769801980199</v>
      </c>
      <c r="Q13" s="9">
        <v>100</v>
      </c>
      <c r="R13" s="9">
        <v>1</v>
      </c>
      <c r="S13" s="9">
        <v>1</v>
      </c>
      <c r="T13" s="9">
        <v>100</v>
      </c>
      <c r="U13" s="4" t="s">
        <v>0</v>
      </c>
    </row>
    <row r="14" spans="1:21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4" t="s">
        <v>0</v>
      </c>
    </row>
    <row r="15" spans="1:21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5" t="s">
        <v>1</v>
      </c>
      <c r="S15" s="5" t="s">
        <v>1</v>
      </c>
      <c r="T15" s="5" t="s">
        <v>1</v>
      </c>
      <c r="U15" s="4" t="s">
        <v>0</v>
      </c>
    </row>
    <row r="16" spans="1:21" ht="24" customHeight="1">
      <c r="A16" s="8">
        <v>5</v>
      </c>
      <c r="B16" s="7" t="s">
        <v>88</v>
      </c>
      <c r="C16" s="10">
        <v>3997000</v>
      </c>
      <c r="D16" s="5" t="s">
        <v>1</v>
      </c>
      <c r="E16" s="9">
        <v>3997000</v>
      </c>
      <c r="F16" s="9">
        <v>3997000</v>
      </c>
      <c r="G16" s="5" t="s">
        <v>1</v>
      </c>
      <c r="H16" s="9">
        <v>3997000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9">
        <v>1</v>
      </c>
      <c r="S16" s="5" t="s">
        <v>1</v>
      </c>
      <c r="T16" s="5" t="s">
        <v>1</v>
      </c>
      <c r="U16" s="4" t="s">
        <v>0</v>
      </c>
    </row>
    <row r="17" spans="1:21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5" t="s">
        <v>1</v>
      </c>
      <c r="T17" s="5" t="s">
        <v>1</v>
      </c>
      <c r="U17" s="4" t="s">
        <v>0</v>
      </c>
    </row>
    <row r="18" spans="1:21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5" t="s">
        <v>1</v>
      </c>
      <c r="S18" s="5" t="s">
        <v>1</v>
      </c>
      <c r="T18" s="5" t="s">
        <v>1</v>
      </c>
      <c r="U18" s="4" t="s">
        <v>0</v>
      </c>
    </row>
    <row r="19" spans="1:21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4" t="s">
        <v>0</v>
      </c>
    </row>
    <row r="20" spans="1:21" ht="24" customHeight="1">
      <c r="A20" s="8">
        <v>9</v>
      </c>
      <c r="B20" s="7" t="s">
        <v>84</v>
      </c>
      <c r="C20" s="10">
        <v>452000</v>
      </c>
      <c r="D20" s="5" t="s">
        <v>1</v>
      </c>
      <c r="E20" s="9">
        <v>452000</v>
      </c>
      <c r="F20" s="9">
        <v>445000</v>
      </c>
      <c r="G20" s="5" t="s">
        <v>1</v>
      </c>
      <c r="H20" s="9">
        <v>445000</v>
      </c>
      <c r="I20" s="9">
        <v>445000</v>
      </c>
      <c r="J20" s="9">
        <v>98.451327433628322</v>
      </c>
      <c r="K20" s="9">
        <v>100</v>
      </c>
      <c r="L20" s="5" t="s">
        <v>1</v>
      </c>
      <c r="M20" s="5" t="s">
        <v>1</v>
      </c>
      <c r="N20" s="5" t="s">
        <v>1</v>
      </c>
      <c r="O20" s="9">
        <v>445000</v>
      </c>
      <c r="P20" s="9">
        <v>98.451327433628322</v>
      </c>
      <c r="Q20" s="9">
        <v>100</v>
      </c>
      <c r="R20" s="9">
        <v>1</v>
      </c>
      <c r="S20" s="5" t="s">
        <v>1</v>
      </c>
      <c r="T20" s="5" t="s">
        <v>1</v>
      </c>
      <c r="U20" s="4" t="s">
        <v>0</v>
      </c>
    </row>
    <row r="21" spans="1:21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4" t="s">
        <v>0</v>
      </c>
    </row>
    <row r="22" spans="1:21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4" t="s">
        <v>0</v>
      </c>
    </row>
    <row r="23" spans="1:21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5" t="s">
        <v>1</v>
      </c>
      <c r="T23" s="5" t="s">
        <v>1</v>
      </c>
      <c r="U23" s="4" t="s">
        <v>0</v>
      </c>
    </row>
    <row r="24" spans="1:21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5" t="s">
        <v>1</v>
      </c>
      <c r="S24" s="5" t="s">
        <v>1</v>
      </c>
      <c r="T24" s="5" t="s">
        <v>1</v>
      </c>
      <c r="U24" s="4" t="s">
        <v>0</v>
      </c>
    </row>
    <row r="25" spans="1:21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5" t="s">
        <v>1</v>
      </c>
      <c r="T25" s="5" t="s">
        <v>1</v>
      </c>
      <c r="U25" s="4" t="s">
        <v>0</v>
      </c>
    </row>
    <row r="26" spans="1:21" ht="24" customHeight="1">
      <c r="A26" s="8">
        <v>15</v>
      </c>
      <c r="B26" s="7" t="s">
        <v>78</v>
      </c>
      <c r="C26" s="6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5" t="s">
        <v>1</v>
      </c>
      <c r="M26" s="5" t="s">
        <v>1</v>
      </c>
      <c r="N26" s="5" t="s">
        <v>1</v>
      </c>
      <c r="O26" s="5" t="s">
        <v>1</v>
      </c>
      <c r="P26" s="5" t="s">
        <v>1</v>
      </c>
      <c r="Q26" s="5" t="s">
        <v>1</v>
      </c>
      <c r="R26" s="5" t="s">
        <v>1</v>
      </c>
      <c r="S26" s="5" t="s">
        <v>1</v>
      </c>
      <c r="T26" s="5" t="s">
        <v>1</v>
      </c>
      <c r="U26" s="4" t="s">
        <v>0</v>
      </c>
    </row>
    <row r="27" spans="1:21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4" t="s">
        <v>0</v>
      </c>
    </row>
    <row r="28" spans="1:21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4" t="s">
        <v>0</v>
      </c>
    </row>
    <row r="29" spans="1:21" ht="42" customHeight="1">
      <c r="A29" s="41" t="s">
        <v>75</v>
      </c>
      <c r="B29" s="42"/>
      <c r="C29" s="11">
        <v>8180000</v>
      </c>
      <c r="D29" s="12" t="s">
        <v>1</v>
      </c>
      <c r="E29" s="11">
        <v>8180000</v>
      </c>
      <c r="F29" s="11">
        <v>7451000</v>
      </c>
      <c r="G29" s="12" t="s">
        <v>1</v>
      </c>
      <c r="H29" s="11">
        <v>7451000</v>
      </c>
      <c r="I29" s="11">
        <v>588000</v>
      </c>
      <c r="J29" s="11">
        <v>7.1882640586797066</v>
      </c>
      <c r="K29" s="11">
        <v>7.8915581801100521</v>
      </c>
      <c r="L29" s="12" t="s">
        <v>1</v>
      </c>
      <c r="M29" s="12" t="s">
        <v>1</v>
      </c>
      <c r="N29" s="12" t="s">
        <v>1</v>
      </c>
      <c r="O29" s="11">
        <v>588000</v>
      </c>
      <c r="P29" s="11">
        <v>7.1882640586797066</v>
      </c>
      <c r="Q29" s="11">
        <v>7.8915581801100521</v>
      </c>
      <c r="R29" s="11">
        <v>5</v>
      </c>
      <c r="S29" s="12" t="s">
        <v>1</v>
      </c>
      <c r="T29" s="12" t="s">
        <v>1</v>
      </c>
      <c r="U29" s="12" t="s">
        <v>0</v>
      </c>
    </row>
    <row r="30" spans="1:21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4" t="s">
        <v>0</v>
      </c>
    </row>
    <row r="31" spans="1:21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4" t="s">
        <v>0</v>
      </c>
    </row>
    <row r="32" spans="1:21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4" t="s">
        <v>0</v>
      </c>
    </row>
    <row r="33" spans="1:21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5" t="s">
        <v>1</v>
      </c>
      <c r="S33" s="5" t="s">
        <v>1</v>
      </c>
      <c r="T33" s="5" t="s">
        <v>1</v>
      </c>
      <c r="U33" s="4" t="s">
        <v>0</v>
      </c>
    </row>
    <row r="34" spans="1:21" ht="24" customHeight="1">
      <c r="A34" s="8">
        <v>5</v>
      </c>
      <c r="B34" s="7" t="s">
        <v>70</v>
      </c>
      <c r="C34" s="10">
        <v>6863000</v>
      </c>
      <c r="D34" s="5" t="s">
        <v>1</v>
      </c>
      <c r="E34" s="9">
        <v>6863000</v>
      </c>
      <c r="F34" s="9">
        <v>6863000</v>
      </c>
      <c r="G34" s="5" t="s">
        <v>1</v>
      </c>
      <c r="H34" s="9">
        <v>6863000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 t="s">
        <v>1</v>
      </c>
      <c r="Q34" s="5" t="s">
        <v>1</v>
      </c>
      <c r="R34" s="9">
        <v>4</v>
      </c>
      <c r="S34" s="5" t="s">
        <v>1</v>
      </c>
      <c r="T34" s="5" t="s">
        <v>1</v>
      </c>
      <c r="U34" s="4" t="s">
        <v>0</v>
      </c>
    </row>
    <row r="35" spans="1:21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5" t="s">
        <v>1</v>
      </c>
      <c r="S35" s="5" t="s">
        <v>1</v>
      </c>
      <c r="T35" s="5" t="s">
        <v>1</v>
      </c>
      <c r="U35" s="4" t="s">
        <v>0</v>
      </c>
    </row>
    <row r="36" spans="1:21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5" t="s">
        <v>1</v>
      </c>
      <c r="S36" s="5" t="s">
        <v>1</v>
      </c>
      <c r="T36" s="5" t="s">
        <v>1</v>
      </c>
      <c r="U36" s="4" t="s">
        <v>0</v>
      </c>
    </row>
    <row r="37" spans="1:21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4" t="s">
        <v>0</v>
      </c>
    </row>
    <row r="38" spans="1:21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4" t="s">
        <v>0</v>
      </c>
    </row>
    <row r="39" spans="1:21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4" t="s">
        <v>0</v>
      </c>
    </row>
    <row r="40" spans="1:21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4" t="s">
        <v>0</v>
      </c>
    </row>
    <row r="41" spans="1:21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 t="s">
        <v>1</v>
      </c>
      <c r="T41" s="5" t="s">
        <v>1</v>
      </c>
      <c r="U41" s="4" t="s">
        <v>0</v>
      </c>
    </row>
    <row r="42" spans="1:21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5" t="s">
        <v>1</v>
      </c>
      <c r="S42" s="5" t="s">
        <v>1</v>
      </c>
      <c r="T42" s="5" t="s">
        <v>1</v>
      </c>
      <c r="U42" s="4" t="s">
        <v>0</v>
      </c>
    </row>
    <row r="43" spans="1:21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4" t="s">
        <v>0</v>
      </c>
    </row>
    <row r="44" spans="1:21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5" t="s">
        <v>1</v>
      </c>
      <c r="S44" s="5" t="s">
        <v>1</v>
      </c>
      <c r="T44" s="5" t="s">
        <v>1</v>
      </c>
      <c r="U44" s="4" t="s">
        <v>0</v>
      </c>
    </row>
    <row r="45" spans="1:21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  <c r="Q45" s="5" t="s">
        <v>1</v>
      </c>
      <c r="R45" s="5" t="s">
        <v>1</v>
      </c>
      <c r="S45" s="5" t="s">
        <v>1</v>
      </c>
      <c r="T45" s="5" t="s">
        <v>1</v>
      </c>
      <c r="U45" s="4" t="s">
        <v>0</v>
      </c>
    </row>
    <row r="46" spans="1:21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4" t="s">
        <v>0</v>
      </c>
    </row>
    <row r="47" spans="1:21" ht="24" customHeight="1">
      <c r="A47" s="8">
        <v>18</v>
      </c>
      <c r="B47" s="7" t="s">
        <v>57</v>
      </c>
      <c r="C47" s="10">
        <v>1317000</v>
      </c>
      <c r="D47" s="5" t="s">
        <v>1</v>
      </c>
      <c r="E47" s="9">
        <v>1317000</v>
      </c>
      <c r="F47" s="9">
        <v>588000</v>
      </c>
      <c r="G47" s="5" t="s">
        <v>1</v>
      </c>
      <c r="H47" s="9">
        <v>588000</v>
      </c>
      <c r="I47" s="9">
        <v>588000</v>
      </c>
      <c r="J47" s="9">
        <v>44.646924829157172</v>
      </c>
      <c r="K47" s="9">
        <v>100</v>
      </c>
      <c r="L47" s="5" t="s">
        <v>1</v>
      </c>
      <c r="M47" s="5" t="s">
        <v>1</v>
      </c>
      <c r="N47" s="5" t="s">
        <v>1</v>
      </c>
      <c r="O47" s="9">
        <v>588000</v>
      </c>
      <c r="P47" s="9">
        <v>44.646924829157172</v>
      </c>
      <c r="Q47" s="9">
        <v>100</v>
      </c>
      <c r="R47" s="9">
        <v>1</v>
      </c>
      <c r="S47" s="5" t="s">
        <v>1</v>
      </c>
      <c r="T47" s="5" t="s">
        <v>1</v>
      </c>
      <c r="U47" s="4" t="s">
        <v>0</v>
      </c>
    </row>
    <row r="48" spans="1:21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5" t="s">
        <v>1</v>
      </c>
      <c r="S48" s="5" t="s">
        <v>1</v>
      </c>
      <c r="T48" s="5" t="s">
        <v>1</v>
      </c>
      <c r="U48" s="4" t="s">
        <v>0</v>
      </c>
    </row>
    <row r="49" spans="1:21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4" t="s">
        <v>0</v>
      </c>
    </row>
    <row r="50" spans="1:21" ht="42" customHeight="1">
      <c r="A50" s="41" t="s">
        <v>54</v>
      </c>
      <c r="B50" s="42"/>
      <c r="C50" s="11">
        <v>484000</v>
      </c>
      <c r="D50" s="12" t="s">
        <v>1</v>
      </c>
      <c r="E50" s="11">
        <v>484000</v>
      </c>
      <c r="F50" s="11">
        <v>470000</v>
      </c>
      <c r="G50" s="12" t="s">
        <v>1</v>
      </c>
      <c r="H50" s="11">
        <v>470000</v>
      </c>
      <c r="I50" s="11">
        <v>470000</v>
      </c>
      <c r="J50" s="11">
        <v>97.107438016528917</v>
      </c>
      <c r="K50" s="11">
        <v>100</v>
      </c>
      <c r="L50" s="12" t="s">
        <v>1</v>
      </c>
      <c r="M50" s="12" t="s">
        <v>1</v>
      </c>
      <c r="N50" s="12" t="s">
        <v>1</v>
      </c>
      <c r="O50" s="11">
        <v>470000</v>
      </c>
      <c r="P50" s="11">
        <v>97.107438016528917</v>
      </c>
      <c r="Q50" s="11">
        <v>100</v>
      </c>
      <c r="R50" s="11">
        <v>1</v>
      </c>
      <c r="S50" s="11">
        <v>1</v>
      </c>
      <c r="T50" s="11">
        <v>100</v>
      </c>
      <c r="U50" s="12" t="s">
        <v>0</v>
      </c>
    </row>
    <row r="51" spans="1:21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  <c r="Q51" s="5" t="s">
        <v>1</v>
      </c>
      <c r="R51" s="5" t="s">
        <v>1</v>
      </c>
      <c r="S51" s="5" t="s">
        <v>1</v>
      </c>
      <c r="T51" s="5" t="s">
        <v>1</v>
      </c>
      <c r="U51" s="4" t="s">
        <v>0</v>
      </c>
    </row>
    <row r="52" spans="1:21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 t="s">
        <v>1</v>
      </c>
      <c r="T52" s="5" t="s">
        <v>1</v>
      </c>
      <c r="U52" s="4" t="s">
        <v>0</v>
      </c>
    </row>
    <row r="53" spans="1:21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5" t="s">
        <v>1</v>
      </c>
      <c r="T53" s="5" t="s">
        <v>1</v>
      </c>
      <c r="U53" s="4" t="s">
        <v>0</v>
      </c>
    </row>
    <row r="54" spans="1:21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5" t="s">
        <v>1</v>
      </c>
      <c r="T54" s="5" t="s">
        <v>1</v>
      </c>
      <c r="U54" s="4" t="s">
        <v>0</v>
      </c>
    </row>
    <row r="55" spans="1:21" ht="24" customHeight="1">
      <c r="A55" s="8">
        <v>5</v>
      </c>
      <c r="B55" s="7" t="s">
        <v>49</v>
      </c>
      <c r="C55" s="10">
        <v>484000</v>
      </c>
      <c r="D55" s="5" t="s">
        <v>1</v>
      </c>
      <c r="E55" s="9">
        <v>484000</v>
      </c>
      <c r="F55" s="9">
        <v>470000</v>
      </c>
      <c r="G55" s="5" t="s">
        <v>1</v>
      </c>
      <c r="H55" s="9">
        <v>470000</v>
      </c>
      <c r="I55" s="9">
        <v>470000</v>
      </c>
      <c r="J55" s="9">
        <v>97.107438016528917</v>
      </c>
      <c r="K55" s="9">
        <v>100</v>
      </c>
      <c r="L55" s="5" t="s">
        <v>1</v>
      </c>
      <c r="M55" s="5" t="s">
        <v>1</v>
      </c>
      <c r="N55" s="5" t="s">
        <v>1</v>
      </c>
      <c r="O55" s="9">
        <v>470000</v>
      </c>
      <c r="P55" s="9">
        <v>97.107438016528917</v>
      </c>
      <c r="Q55" s="9">
        <v>100</v>
      </c>
      <c r="R55" s="9">
        <v>1</v>
      </c>
      <c r="S55" s="9">
        <v>1</v>
      </c>
      <c r="T55" s="9">
        <v>100</v>
      </c>
      <c r="U55" s="4" t="s">
        <v>0</v>
      </c>
    </row>
    <row r="56" spans="1:21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 t="s">
        <v>1</v>
      </c>
      <c r="U56" s="4" t="s">
        <v>0</v>
      </c>
    </row>
    <row r="57" spans="1:21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4" t="s">
        <v>0</v>
      </c>
    </row>
    <row r="58" spans="1:21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 t="s">
        <v>1</v>
      </c>
      <c r="T58" s="5" t="s">
        <v>1</v>
      </c>
      <c r="U58" s="4" t="s">
        <v>0</v>
      </c>
    </row>
    <row r="59" spans="1:21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4" t="s">
        <v>0</v>
      </c>
    </row>
    <row r="60" spans="1:21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5" t="s">
        <v>1</v>
      </c>
      <c r="S60" s="5" t="s">
        <v>1</v>
      </c>
      <c r="T60" s="5" t="s">
        <v>1</v>
      </c>
      <c r="U60" s="4" t="s">
        <v>0</v>
      </c>
    </row>
    <row r="61" spans="1:21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5" t="s">
        <v>1</v>
      </c>
      <c r="S61" s="5" t="s">
        <v>1</v>
      </c>
      <c r="T61" s="5" t="s">
        <v>1</v>
      </c>
      <c r="U61" s="4" t="s">
        <v>0</v>
      </c>
    </row>
    <row r="62" spans="1:21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 t="s">
        <v>1</v>
      </c>
      <c r="T62" s="5" t="s">
        <v>1</v>
      </c>
      <c r="U62" s="4" t="s">
        <v>0</v>
      </c>
    </row>
    <row r="63" spans="1:21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5" t="s">
        <v>1</v>
      </c>
      <c r="S63" s="5" t="s">
        <v>1</v>
      </c>
      <c r="T63" s="5" t="s">
        <v>1</v>
      </c>
      <c r="U63" s="4" t="s">
        <v>0</v>
      </c>
    </row>
    <row r="64" spans="1:21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5" t="s">
        <v>1</v>
      </c>
      <c r="S64" s="5" t="s">
        <v>1</v>
      </c>
      <c r="T64" s="5" t="s">
        <v>1</v>
      </c>
      <c r="U64" s="4" t="s">
        <v>0</v>
      </c>
    </row>
    <row r="65" spans="1:21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5" t="s">
        <v>1</v>
      </c>
      <c r="Q65" s="5" t="s">
        <v>1</v>
      </c>
      <c r="R65" s="5" t="s">
        <v>1</v>
      </c>
      <c r="S65" s="5" t="s">
        <v>1</v>
      </c>
      <c r="T65" s="5" t="s">
        <v>1</v>
      </c>
      <c r="U65" s="4" t="s">
        <v>0</v>
      </c>
    </row>
    <row r="66" spans="1:21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  <c r="Q66" s="5" t="s">
        <v>1</v>
      </c>
      <c r="R66" s="5" t="s">
        <v>1</v>
      </c>
      <c r="S66" s="5" t="s">
        <v>1</v>
      </c>
      <c r="T66" s="5" t="s">
        <v>1</v>
      </c>
      <c r="U66" s="4" t="s">
        <v>0</v>
      </c>
    </row>
    <row r="67" spans="1:21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  <c r="Q67" s="5" t="s">
        <v>1</v>
      </c>
      <c r="R67" s="5" t="s">
        <v>1</v>
      </c>
      <c r="S67" s="5" t="s">
        <v>1</v>
      </c>
      <c r="T67" s="5" t="s">
        <v>1</v>
      </c>
      <c r="U67" s="4" t="s">
        <v>0</v>
      </c>
    </row>
    <row r="68" spans="1:21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5" t="s">
        <v>1</v>
      </c>
      <c r="Q68" s="5" t="s">
        <v>1</v>
      </c>
      <c r="R68" s="5" t="s">
        <v>1</v>
      </c>
      <c r="S68" s="5" t="s">
        <v>1</v>
      </c>
      <c r="T68" s="5" t="s">
        <v>1</v>
      </c>
      <c r="U68" s="4" t="s">
        <v>0</v>
      </c>
    </row>
    <row r="69" spans="1:21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5" t="s">
        <v>1</v>
      </c>
      <c r="S69" s="5" t="s">
        <v>1</v>
      </c>
      <c r="T69" s="5" t="s">
        <v>1</v>
      </c>
      <c r="U69" s="4" t="s">
        <v>0</v>
      </c>
    </row>
    <row r="70" spans="1:21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5" t="s">
        <v>1</v>
      </c>
      <c r="Q70" s="5" t="s">
        <v>1</v>
      </c>
      <c r="R70" s="5" t="s">
        <v>1</v>
      </c>
      <c r="S70" s="5" t="s">
        <v>1</v>
      </c>
      <c r="T70" s="5" t="s">
        <v>1</v>
      </c>
      <c r="U70" s="4" t="s">
        <v>0</v>
      </c>
    </row>
    <row r="71" spans="1:21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5" t="s">
        <v>1</v>
      </c>
      <c r="S71" s="5" t="s">
        <v>1</v>
      </c>
      <c r="T71" s="5" t="s">
        <v>1</v>
      </c>
      <c r="U71" s="4" t="s">
        <v>0</v>
      </c>
    </row>
    <row r="72" spans="1:21" ht="42.75" customHeight="1">
      <c r="A72" s="41" t="s">
        <v>32</v>
      </c>
      <c r="B72" s="42"/>
      <c r="C72" s="12" t="s">
        <v>1</v>
      </c>
      <c r="D72" s="12" t="s">
        <v>1</v>
      </c>
      <c r="E72" s="12" t="s">
        <v>1</v>
      </c>
      <c r="F72" s="11">
        <v>182800</v>
      </c>
      <c r="G72" s="11">
        <v>182800</v>
      </c>
      <c r="H72" s="12" t="s">
        <v>1</v>
      </c>
      <c r="I72" s="11">
        <v>43550</v>
      </c>
      <c r="J72" s="12" t="s">
        <v>1</v>
      </c>
      <c r="K72" s="11">
        <v>23.823851203501093</v>
      </c>
      <c r="L72" s="11">
        <v>43550</v>
      </c>
      <c r="M72" s="12" t="s">
        <v>1</v>
      </c>
      <c r="N72" s="11">
        <v>23.823851203501093</v>
      </c>
      <c r="O72" s="12" t="s">
        <v>1</v>
      </c>
      <c r="P72" s="12" t="s">
        <v>1</v>
      </c>
      <c r="Q72" s="12" t="s">
        <v>1</v>
      </c>
      <c r="R72" s="12" t="s">
        <v>1</v>
      </c>
      <c r="S72" s="12" t="s">
        <v>1</v>
      </c>
      <c r="T72" s="12" t="s">
        <v>1</v>
      </c>
      <c r="U72" s="12" t="s">
        <v>0</v>
      </c>
    </row>
    <row r="73" spans="1:21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9">
        <v>182800</v>
      </c>
      <c r="G73" s="9">
        <v>182800</v>
      </c>
      <c r="H73" s="5" t="s">
        <v>1</v>
      </c>
      <c r="I73" s="9">
        <v>43550</v>
      </c>
      <c r="J73" s="5" t="s">
        <v>1</v>
      </c>
      <c r="K73" s="9">
        <v>23.823851203501093</v>
      </c>
      <c r="L73" s="9">
        <v>43550</v>
      </c>
      <c r="M73" s="5" t="s">
        <v>1</v>
      </c>
      <c r="N73" s="9">
        <v>23.823851203501093</v>
      </c>
      <c r="O73" s="5" t="s">
        <v>1</v>
      </c>
      <c r="P73" s="5" t="s">
        <v>1</v>
      </c>
      <c r="Q73" s="5" t="s">
        <v>1</v>
      </c>
      <c r="R73" s="5" t="s">
        <v>1</v>
      </c>
      <c r="S73" s="5" t="s">
        <v>1</v>
      </c>
      <c r="T73" s="5" t="s">
        <v>1</v>
      </c>
      <c r="U73" s="4" t="s">
        <v>0</v>
      </c>
    </row>
    <row r="74" spans="1:21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5" t="s">
        <v>1</v>
      </c>
      <c r="S74" s="5" t="s">
        <v>1</v>
      </c>
      <c r="T74" s="5" t="s">
        <v>1</v>
      </c>
      <c r="U74" s="4" t="s">
        <v>0</v>
      </c>
    </row>
    <row r="75" spans="1:21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5" t="s">
        <v>1</v>
      </c>
      <c r="S75" s="5" t="s">
        <v>1</v>
      </c>
      <c r="T75" s="5" t="s">
        <v>1</v>
      </c>
      <c r="U75" s="4" t="s">
        <v>0</v>
      </c>
    </row>
    <row r="76" spans="1:21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5" t="s">
        <v>1</v>
      </c>
      <c r="S76" s="5" t="s">
        <v>1</v>
      </c>
      <c r="T76" s="5" t="s">
        <v>1</v>
      </c>
      <c r="U76" s="4" t="s">
        <v>0</v>
      </c>
    </row>
    <row r="77" spans="1:21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5" t="s">
        <v>1</v>
      </c>
      <c r="S77" s="5" t="s">
        <v>1</v>
      </c>
      <c r="T77" s="5" t="s">
        <v>1</v>
      </c>
      <c r="U77" s="4" t="s">
        <v>0</v>
      </c>
    </row>
    <row r="78" spans="1:21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5" t="s">
        <v>1</v>
      </c>
      <c r="S78" s="5" t="s">
        <v>1</v>
      </c>
      <c r="T78" s="5" t="s">
        <v>1</v>
      </c>
      <c r="U78" s="4" t="s">
        <v>0</v>
      </c>
    </row>
    <row r="79" spans="1:21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5" t="s">
        <v>1</v>
      </c>
      <c r="S79" s="5" t="s">
        <v>1</v>
      </c>
      <c r="T79" s="5" t="s">
        <v>1</v>
      </c>
      <c r="U79" s="4" t="s">
        <v>0</v>
      </c>
    </row>
    <row r="80" spans="1:21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5" t="s">
        <v>1</v>
      </c>
      <c r="S80" s="5" t="s">
        <v>1</v>
      </c>
      <c r="T80" s="5" t="s">
        <v>1</v>
      </c>
      <c r="U80" s="4" t="s">
        <v>0</v>
      </c>
    </row>
    <row r="81" spans="1:21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5" t="s">
        <v>1</v>
      </c>
      <c r="S81" s="5" t="s">
        <v>1</v>
      </c>
      <c r="T81" s="5" t="s">
        <v>1</v>
      </c>
      <c r="U81" s="4" t="s">
        <v>0</v>
      </c>
    </row>
    <row r="82" spans="1:21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5" t="s">
        <v>1</v>
      </c>
      <c r="S82" s="5" t="s">
        <v>1</v>
      </c>
      <c r="T82" s="5" t="s">
        <v>1</v>
      </c>
      <c r="U82" s="4" t="s">
        <v>0</v>
      </c>
    </row>
    <row r="83" spans="1:21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5" t="s">
        <v>1</v>
      </c>
      <c r="S83" s="5" t="s">
        <v>1</v>
      </c>
      <c r="T83" s="5" t="s">
        <v>1</v>
      </c>
      <c r="U83" s="4" t="s">
        <v>0</v>
      </c>
    </row>
    <row r="84" spans="1:21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5" t="s">
        <v>1</v>
      </c>
      <c r="S84" s="5" t="s">
        <v>1</v>
      </c>
      <c r="T84" s="5" t="s">
        <v>1</v>
      </c>
      <c r="U84" s="4" t="s">
        <v>0</v>
      </c>
    </row>
    <row r="85" spans="1:21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5" t="s">
        <v>1</v>
      </c>
      <c r="S85" s="5" t="s">
        <v>1</v>
      </c>
      <c r="T85" s="5" t="s">
        <v>1</v>
      </c>
      <c r="U85" s="4" t="s">
        <v>0</v>
      </c>
    </row>
    <row r="86" spans="1:21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5" t="s">
        <v>1</v>
      </c>
      <c r="Q86" s="5" t="s">
        <v>1</v>
      </c>
      <c r="R86" s="5" t="s">
        <v>1</v>
      </c>
      <c r="S86" s="5" t="s">
        <v>1</v>
      </c>
      <c r="T86" s="5" t="s">
        <v>1</v>
      </c>
      <c r="U86" s="4" t="s">
        <v>0</v>
      </c>
    </row>
    <row r="87" spans="1:21" ht="42" customHeight="1">
      <c r="A87" s="33" t="s">
        <v>17</v>
      </c>
      <c r="B87" s="34"/>
      <c r="C87" s="3">
        <v>523800</v>
      </c>
      <c r="D87" s="3">
        <v>523800</v>
      </c>
      <c r="E87" s="2" t="s">
        <v>1</v>
      </c>
      <c r="F87" s="3">
        <v>341000</v>
      </c>
      <c r="G87" s="11">
        <v>341000</v>
      </c>
      <c r="H87" s="12" t="s">
        <v>1</v>
      </c>
      <c r="I87" s="3">
        <v>24734</v>
      </c>
      <c r="J87" s="3">
        <v>4.722031309660176</v>
      </c>
      <c r="K87" s="3">
        <v>7.2533724340175949</v>
      </c>
      <c r="L87" s="3">
        <v>24734</v>
      </c>
      <c r="M87" s="3">
        <v>4.722031309660176</v>
      </c>
      <c r="N87" s="3">
        <v>7.2533724340175949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0</v>
      </c>
    </row>
    <row r="88" spans="1:21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4" t="s">
        <v>0</v>
      </c>
    </row>
    <row r="89" spans="1:21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4" t="s">
        <v>0</v>
      </c>
    </row>
    <row r="90" spans="1:21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4" t="s">
        <v>0</v>
      </c>
    </row>
    <row r="91" spans="1:21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4" t="s">
        <v>0</v>
      </c>
    </row>
    <row r="92" spans="1:21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4" t="s">
        <v>0</v>
      </c>
    </row>
    <row r="93" spans="1:21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4" t="s">
        <v>0</v>
      </c>
    </row>
    <row r="94" spans="1:21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4" t="s">
        <v>0</v>
      </c>
    </row>
    <row r="95" spans="1:21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4" t="s">
        <v>0</v>
      </c>
    </row>
    <row r="96" spans="1:21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4" t="s">
        <v>0</v>
      </c>
    </row>
    <row r="97" spans="1:21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4" t="s">
        <v>0</v>
      </c>
    </row>
    <row r="98" spans="1:21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4" t="s">
        <v>0</v>
      </c>
    </row>
    <row r="99" spans="1:21" ht="42" customHeight="1">
      <c r="A99" s="8">
        <v>12</v>
      </c>
      <c r="B99" s="7" t="s">
        <v>5</v>
      </c>
      <c r="C99" s="10">
        <v>523800</v>
      </c>
      <c r="D99" s="9">
        <v>523800</v>
      </c>
      <c r="E99" s="5" t="s">
        <v>1</v>
      </c>
      <c r="F99" s="9">
        <v>341000</v>
      </c>
      <c r="G99" s="9">
        <v>341000</v>
      </c>
      <c r="H99" s="5" t="s">
        <v>1</v>
      </c>
      <c r="I99" s="9">
        <v>24734</v>
      </c>
      <c r="J99" s="9">
        <v>4.722031309660176</v>
      </c>
      <c r="K99" s="9">
        <v>7.2533724340175949</v>
      </c>
      <c r="L99" s="9">
        <v>24734</v>
      </c>
      <c r="M99" s="9">
        <v>4.722031309660176</v>
      </c>
      <c r="N99" s="9">
        <v>7.2533724340175949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4" t="s">
        <v>0</v>
      </c>
    </row>
    <row r="100" spans="1:21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4" t="s">
        <v>0</v>
      </c>
    </row>
    <row r="101" spans="1:21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4" t="s">
        <v>0</v>
      </c>
    </row>
    <row r="102" spans="1:21" ht="42" customHeight="1">
      <c r="A102" s="33" t="s">
        <v>2</v>
      </c>
      <c r="B102" s="34"/>
      <c r="C102" s="3">
        <v>349200</v>
      </c>
      <c r="D102" s="3">
        <v>349200</v>
      </c>
      <c r="E102" s="2" t="s">
        <v>1</v>
      </c>
      <c r="F102" s="3">
        <v>349200</v>
      </c>
      <c r="G102" s="3">
        <v>349200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0</v>
      </c>
    </row>
  </sheetData>
  <mergeCells count="21">
    <mergeCell ref="U4:U7"/>
    <mergeCell ref="A8:B8"/>
    <mergeCell ref="A9:B9"/>
    <mergeCell ref="A10:B10"/>
    <mergeCell ref="A11:B11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  <mergeCell ref="A29:B29"/>
    <mergeCell ref="A50:B50"/>
    <mergeCell ref="A72:B72"/>
    <mergeCell ref="A87:B87"/>
    <mergeCell ref="A102:B102"/>
  </mergeCells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DDC6-E175-4B9F-8DDF-02DF1D0C7922}">
  <sheetPr>
    <pageSetUpPr fitToPage="1"/>
  </sheetPr>
  <dimension ref="A1:P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12.625" style="1" customWidth="1"/>
    <col min="14" max="14" width="8" style="1" bestFit="1" customWidth="1"/>
    <col min="15" max="15" width="9.5" style="1" bestFit="1" customWidth="1"/>
    <col min="16" max="16" width="25.625" style="1" bestFit="1" customWidth="1"/>
    <col min="17" max="17" width="356.75" style="1" customWidth="1"/>
    <col min="18" max="16384" width="8.75" style="1"/>
  </cols>
  <sheetData>
    <row r="1" spans="1:16" ht="42.75" customHeight="1">
      <c r="C1" s="32" t="s">
        <v>143</v>
      </c>
    </row>
    <row r="2" spans="1:16" ht="42.75" customHeight="1">
      <c r="C2" s="99" t="s">
        <v>177</v>
      </c>
    </row>
    <row r="3" spans="1:16" ht="42.75" customHeight="1">
      <c r="C3" s="30" t="s">
        <v>141</v>
      </c>
    </row>
    <row r="4" spans="1:16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65" t="s">
        <v>154</v>
      </c>
      <c r="N4" s="66"/>
      <c r="O4" s="67"/>
      <c r="P4" s="43" t="s">
        <v>105</v>
      </c>
    </row>
    <row r="5" spans="1:16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70" t="s">
        <v>112</v>
      </c>
      <c r="N5" s="71"/>
      <c r="O5" s="72"/>
      <c r="P5" s="44"/>
    </row>
    <row r="6" spans="1:16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20" t="s">
        <v>111</v>
      </c>
      <c r="N6" s="68" t="s">
        <v>110</v>
      </c>
      <c r="O6" s="69"/>
      <c r="P6" s="44"/>
    </row>
    <row r="7" spans="1:16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20" t="s">
        <v>152</v>
      </c>
      <c r="N7" s="19" t="s">
        <v>152</v>
      </c>
      <c r="O7" s="19" t="s">
        <v>108</v>
      </c>
      <c r="P7" s="45"/>
    </row>
    <row r="8" spans="1:16" ht="42" customHeight="1">
      <c r="A8" s="46" t="s">
        <v>96</v>
      </c>
      <c r="B8" s="47"/>
      <c r="C8" s="14">
        <v>9136300</v>
      </c>
      <c r="D8" s="14">
        <v>9136300</v>
      </c>
      <c r="E8" s="14">
        <v>9136300</v>
      </c>
      <c r="F8" s="14">
        <v>9136300</v>
      </c>
      <c r="G8" s="14">
        <v>6035986.8600000003</v>
      </c>
      <c r="H8" s="14">
        <v>66.065987982005836</v>
      </c>
      <c r="I8" s="14">
        <v>66.065987982005836</v>
      </c>
      <c r="J8" s="14">
        <v>6035986.8600000003</v>
      </c>
      <c r="K8" s="14">
        <v>66.065987982005836</v>
      </c>
      <c r="L8" s="14">
        <v>66.065987982005836</v>
      </c>
      <c r="M8" s="14">
        <v>135</v>
      </c>
      <c r="N8" s="14">
        <v>97</v>
      </c>
      <c r="O8" s="14">
        <v>71.851851851851862</v>
      </c>
      <c r="P8" s="13" t="s">
        <v>0</v>
      </c>
    </row>
    <row r="9" spans="1:16" ht="42" customHeight="1">
      <c r="A9" s="48" t="s">
        <v>95</v>
      </c>
      <c r="B9" s="49"/>
      <c r="C9" s="11">
        <v>8714242</v>
      </c>
      <c r="D9" s="11">
        <v>8714242</v>
      </c>
      <c r="E9" s="11">
        <v>8714242</v>
      </c>
      <c r="F9" s="11">
        <v>8714242</v>
      </c>
      <c r="G9" s="11">
        <v>5961721.9299999997</v>
      </c>
      <c r="H9" s="11">
        <v>68.413545664671702</v>
      </c>
      <c r="I9" s="11">
        <v>68.413545664671702</v>
      </c>
      <c r="J9" s="11">
        <v>5961721.9299999997</v>
      </c>
      <c r="K9" s="11">
        <v>68.413545664671702</v>
      </c>
      <c r="L9" s="11">
        <v>68.413545664671702</v>
      </c>
      <c r="M9" s="11">
        <v>135</v>
      </c>
      <c r="N9" s="11">
        <v>97</v>
      </c>
      <c r="O9" s="11">
        <v>71.851851851851862</v>
      </c>
      <c r="P9" s="12" t="s">
        <v>0</v>
      </c>
    </row>
    <row r="10" spans="1:16" ht="42" customHeight="1">
      <c r="A10" s="50" t="s">
        <v>94</v>
      </c>
      <c r="B10" s="51"/>
      <c r="C10" s="3">
        <v>422058</v>
      </c>
      <c r="D10" s="3">
        <v>422058</v>
      </c>
      <c r="E10" s="3">
        <v>422058</v>
      </c>
      <c r="F10" s="11">
        <v>422058</v>
      </c>
      <c r="G10" s="3">
        <v>74264.929999999993</v>
      </c>
      <c r="H10" s="3">
        <v>17.595906249851915</v>
      </c>
      <c r="I10" s="3">
        <v>17.595906249851915</v>
      </c>
      <c r="J10" s="3">
        <v>74264.929999999993</v>
      </c>
      <c r="K10" s="3">
        <v>17.595906249851915</v>
      </c>
      <c r="L10" s="3">
        <v>17.595906249851915</v>
      </c>
      <c r="M10" s="2" t="s">
        <v>1</v>
      </c>
      <c r="N10" s="2" t="s">
        <v>1</v>
      </c>
      <c r="O10" s="2" t="s">
        <v>1</v>
      </c>
      <c r="P10" s="2" t="s">
        <v>0</v>
      </c>
    </row>
    <row r="11" spans="1:16" ht="42" customHeight="1">
      <c r="A11" s="41" t="s">
        <v>93</v>
      </c>
      <c r="B11" s="42"/>
      <c r="C11" s="11">
        <v>4239050</v>
      </c>
      <c r="D11" s="11">
        <v>4239050</v>
      </c>
      <c r="E11" s="11">
        <v>4239050</v>
      </c>
      <c r="F11" s="11">
        <v>4239050</v>
      </c>
      <c r="G11" s="11">
        <v>3325338.5</v>
      </c>
      <c r="H11" s="11">
        <v>78.445371014732075</v>
      </c>
      <c r="I11" s="11">
        <v>78.445371014732075</v>
      </c>
      <c r="J11" s="11">
        <v>3325338.5</v>
      </c>
      <c r="K11" s="11">
        <v>78.445371014732075</v>
      </c>
      <c r="L11" s="11">
        <v>78.445371014732075</v>
      </c>
      <c r="M11" s="11">
        <v>68</v>
      </c>
      <c r="N11" s="11">
        <v>59</v>
      </c>
      <c r="O11" s="11">
        <v>86.764705882352942</v>
      </c>
      <c r="P11" s="12" t="s">
        <v>0</v>
      </c>
    </row>
    <row r="12" spans="1:16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4" t="s">
        <v>0</v>
      </c>
    </row>
    <row r="13" spans="1:16" ht="24" customHeight="1">
      <c r="A13" s="8">
        <v>2</v>
      </c>
      <c r="B13" s="7" t="s">
        <v>91</v>
      </c>
      <c r="C13" s="10">
        <v>680980</v>
      </c>
      <c r="D13" s="9">
        <v>680980</v>
      </c>
      <c r="E13" s="9">
        <v>680980</v>
      </c>
      <c r="F13" s="9">
        <v>680980</v>
      </c>
      <c r="G13" s="9">
        <v>591429</v>
      </c>
      <c r="H13" s="9">
        <v>86.84968721548357</v>
      </c>
      <c r="I13" s="9">
        <v>86.84968721548357</v>
      </c>
      <c r="J13" s="9">
        <v>591429</v>
      </c>
      <c r="K13" s="9">
        <v>86.84968721548357</v>
      </c>
      <c r="L13" s="9">
        <v>86.84968721548357</v>
      </c>
      <c r="M13" s="9">
        <v>9</v>
      </c>
      <c r="N13" s="9">
        <v>9</v>
      </c>
      <c r="O13" s="9">
        <v>100</v>
      </c>
      <c r="P13" s="4" t="s">
        <v>0</v>
      </c>
    </row>
    <row r="14" spans="1:16" ht="24" customHeight="1">
      <c r="A14" s="8">
        <v>3</v>
      </c>
      <c r="B14" s="7" t="s">
        <v>90</v>
      </c>
      <c r="C14" s="10">
        <v>214420</v>
      </c>
      <c r="D14" s="9">
        <v>214420</v>
      </c>
      <c r="E14" s="9">
        <v>214420</v>
      </c>
      <c r="F14" s="9">
        <v>214420</v>
      </c>
      <c r="G14" s="9">
        <v>7900</v>
      </c>
      <c r="H14" s="9">
        <v>3.684357802443802</v>
      </c>
      <c r="I14" s="9">
        <v>3.684357802443802</v>
      </c>
      <c r="J14" s="9">
        <v>7900</v>
      </c>
      <c r="K14" s="9">
        <v>3.684357802443802</v>
      </c>
      <c r="L14" s="9">
        <v>3.684357802443802</v>
      </c>
      <c r="M14" s="9">
        <v>3</v>
      </c>
      <c r="N14" s="5" t="s">
        <v>1</v>
      </c>
      <c r="O14" s="5" t="s">
        <v>1</v>
      </c>
      <c r="P14" s="4" t="s">
        <v>0</v>
      </c>
    </row>
    <row r="15" spans="1:16" ht="24" customHeight="1">
      <c r="A15" s="8">
        <v>4</v>
      </c>
      <c r="B15" s="7" t="s">
        <v>89</v>
      </c>
      <c r="C15" s="10">
        <v>129380</v>
      </c>
      <c r="D15" s="9">
        <v>129380</v>
      </c>
      <c r="E15" s="9">
        <v>129380</v>
      </c>
      <c r="F15" s="9">
        <v>129380</v>
      </c>
      <c r="G15" s="9">
        <v>92060</v>
      </c>
      <c r="H15" s="9">
        <v>71.154737981140826</v>
      </c>
      <c r="I15" s="9">
        <v>71.154737981140826</v>
      </c>
      <c r="J15" s="9">
        <v>92060</v>
      </c>
      <c r="K15" s="9">
        <v>71.154737981140826</v>
      </c>
      <c r="L15" s="9">
        <v>71.154737981140826</v>
      </c>
      <c r="M15" s="9">
        <v>2</v>
      </c>
      <c r="N15" s="9">
        <v>2</v>
      </c>
      <c r="O15" s="9">
        <v>100</v>
      </c>
      <c r="P15" s="4" t="s">
        <v>0</v>
      </c>
    </row>
    <row r="16" spans="1:16" ht="24" customHeight="1">
      <c r="A16" s="8">
        <v>5</v>
      </c>
      <c r="B16" s="7" t="s">
        <v>88</v>
      </c>
      <c r="C16" s="10">
        <v>378892</v>
      </c>
      <c r="D16" s="9">
        <v>378892</v>
      </c>
      <c r="E16" s="9">
        <v>378892</v>
      </c>
      <c r="F16" s="9">
        <v>378892</v>
      </c>
      <c r="G16" s="9">
        <v>225660</v>
      </c>
      <c r="H16" s="9">
        <v>59.55786873304266</v>
      </c>
      <c r="I16" s="9">
        <v>59.55786873304266</v>
      </c>
      <c r="J16" s="9">
        <v>225660</v>
      </c>
      <c r="K16" s="9">
        <v>59.55786873304266</v>
      </c>
      <c r="L16" s="9">
        <v>59.55786873304266</v>
      </c>
      <c r="M16" s="9">
        <v>6</v>
      </c>
      <c r="N16" s="5" t="s">
        <v>1</v>
      </c>
      <c r="O16" s="5" t="s">
        <v>1</v>
      </c>
      <c r="P16" s="4" t="s">
        <v>0</v>
      </c>
    </row>
    <row r="17" spans="1:16" ht="24" customHeight="1">
      <c r="A17" s="8">
        <v>6</v>
      </c>
      <c r="B17" s="7" t="s">
        <v>87</v>
      </c>
      <c r="C17" s="10">
        <v>471040</v>
      </c>
      <c r="D17" s="9">
        <v>471040</v>
      </c>
      <c r="E17" s="9">
        <v>471040</v>
      </c>
      <c r="F17" s="9">
        <v>471040</v>
      </c>
      <c r="G17" s="9">
        <v>433570</v>
      </c>
      <c r="H17" s="9">
        <v>92.045261548913047</v>
      </c>
      <c r="I17" s="9">
        <v>92.045261548913047</v>
      </c>
      <c r="J17" s="9">
        <v>433570</v>
      </c>
      <c r="K17" s="9">
        <v>92.045261548913047</v>
      </c>
      <c r="L17" s="9">
        <v>92.045261548913047</v>
      </c>
      <c r="M17" s="9">
        <v>10</v>
      </c>
      <c r="N17" s="9">
        <v>10</v>
      </c>
      <c r="O17" s="9">
        <v>100</v>
      </c>
      <c r="P17" s="4" t="s">
        <v>0</v>
      </c>
    </row>
    <row r="18" spans="1:16" ht="24" customHeight="1">
      <c r="A18" s="8">
        <v>7</v>
      </c>
      <c r="B18" s="7" t="s">
        <v>86</v>
      </c>
      <c r="C18" s="10">
        <v>347616</v>
      </c>
      <c r="D18" s="9">
        <v>347616</v>
      </c>
      <c r="E18" s="9">
        <v>347616</v>
      </c>
      <c r="F18" s="9">
        <v>347616</v>
      </c>
      <c r="G18" s="9">
        <v>306461</v>
      </c>
      <c r="H18" s="9">
        <v>88.160786615115526</v>
      </c>
      <c r="I18" s="9">
        <v>88.160786615115526</v>
      </c>
      <c r="J18" s="9">
        <v>306461</v>
      </c>
      <c r="K18" s="9">
        <v>88.160786615115526</v>
      </c>
      <c r="L18" s="9">
        <v>88.160786615115526</v>
      </c>
      <c r="M18" s="9">
        <v>5</v>
      </c>
      <c r="N18" s="9">
        <v>5</v>
      </c>
      <c r="O18" s="9">
        <v>100</v>
      </c>
      <c r="P18" s="4" t="s">
        <v>0</v>
      </c>
    </row>
    <row r="19" spans="1:16" ht="24" customHeight="1">
      <c r="A19" s="8">
        <v>8</v>
      </c>
      <c r="B19" s="7" t="s">
        <v>85</v>
      </c>
      <c r="C19" s="10">
        <v>356980</v>
      </c>
      <c r="D19" s="9">
        <v>356980</v>
      </c>
      <c r="E19" s="9">
        <v>356980</v>
      </c>
      <c r="F19" s="9">
        <v>356980</v>
      </c>
      <c r="G19" s="9">
        <v>299397</v>
      </c>
      <c r="H19" s="9">
        <v>83.869404448428469</v>
      </c>
      <c r="I19" s="9">
        <v>83.869404448428469</v>
      </c>
      <c r="J19" s="9">
        <v>299397</v>
      </c>
      <c r="K19" s="9">
        <v>83.869404448428469</v>
      </c>
      <c r="L19" s="9">
        <v>83.869404448428469</v>
      </c>
      <c r="M19" s="9">
        <v>5</v>
      </c>
      <c r="N19" s="9">
        <v>5</v>
      </c>
      <c r="O19" s="9">
        <v>100</v>
      </c>
      <c r="P19" s="4" t="s">
        <v>0</v>
      </c>
    </row>
    <row r="20" spans="1:16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4" t="s">
        <v>0</v>
      </c>
    </row>
    <row r="21" spans="1:16" ht="24" customHeight="1">
      <c r="A21" s="8">
        <v>10</v>
      </c>
      <c r="B21" s="7" t="s">
        <v>83</v>
      </c>
      <c r="C21" s="10">
        <v>229540</v>
      </c>
      <c r="D21" s="9">
        <v>229540</v>
      </c>
      <c r="E21" s="9">
        <v>229540</v>
      </c>
      <c r="F21" s="9">
        <v>229540</v>
      </c>
      <c r="G21" s="9">
        <v>222743</v>
      </c>
      <c r="H21" s="9">
        <v>97.03886032935435</v>
      </c>
      <c r="I21" s="9">
        <v>97.03886032935435</v>
      </c>
      <c r="J21" s="9">
        <v>222743</v>
      </c>
      <c r="K21" s="9">
        <v>97.03886032935435</v>
      </c>
      <c r="L21" s="9">
        <v>97.03886032935435</v>
      </c>
      <c r="M21" s="9">
        <v>3</v>
      </c>
      <c r="N21" s="9">
        <v>3</v>
      </c>
      <c r="O21" s="9">
        <v>100</v>
      </c>
      <c r="P21" s="4" t="s">
        <v>0</v>
      </c>
    </row>
    <row r="22" spans="1:16" ht="24" customHeight="1">
      <c r="A22" s="8">
        <v>11</v>
      </c>
      <c r="B22" s="7" t="s">
        <v>82</v>
      </c>
      <c r="C22" s="10">
        <v>319516</v>
      </c>
      <c r="D22" s="9">
        <v>319516</v>
      </c>
      <c r="E22" s="9">
        <v>319516</v>
      </c>
      <c r="F22" s="9">
        <v>319516</v>
      </c>
      <c r="G22" s="9">
        <v>276704</v>
      </c>
      <c r="H22" s="9">
        <v>86.600983988282266</v>
      </c>
      <c r="I22" s="9">
        <v>86.600983988282266</v>
      </c>
      <c r="J22" s="9">
        <v>276704</v>
      </c>
      <c r="K22" s="9">
        <v>86.600983988282266</v>
      </c>
      <c r="L22" s="9">
        <v>86.600983988282266</v>
      </c>
      <c r="M22" s="9">
        <v>6</v>
      </c>
      <c r="N22" s="9">
        <v>6</v>
      </c>
      <c r="O22" s="9">
        <v>100</v>
      </c>
      <c r="P22" s="4" t="s">
        <v>0</v>
      </c>
    </row>
    <row r="23" spans="1:16" ht="24" customHeight="1">
      <c r="A23" s="8">
        <v>12</v>
      </c>
      <c r="B23" s="7" t="s">
        <v>81</v>
      </c>
      <c r="C23" s="10">
        <v>69270</v>
      </c>
      <c r="D23" s="9">
        <v>69270</v>
      </c>
      <c r="E23" s="9">
        <v>69270</v>
      </c>
      <c r="F23" s="9">
        <v>69270</v>
      </c>
      <c r="G23" s="9">
        <v>65385</v>
      </c>
      <c r="H23" s="9">
        <v>94.391511476829791</v>
      </c>
      <c r="I23" s="9">
        <v>94.391511476829791</v>
      </c>
      <c r="J23" s="9">
        <v>65385</v>
      </c>
      <c r="K23" s="9">
        <v>94.391511476829791</v>
      </c>
      <c r="L23" s="9">
        <v>94.391511476829791</v>
      </c>
      <c r="M23" s="9">
        <v>1</v>
      </c>
      <c r="N23" s="9">
        <v>1</v>
      </c>
      <c r="O23" s="9">
        <v>100</v>
      </c>
      <c r="P23" s="4" t="s">
        <v>0</v>
      </c>
    </row>
    <row r="24" spans="1:16" ht="24" customHeight="1">
      <c r="A24" s="8">
        <v>13</v>
      </c>
      <c r="B24" s="7" t="s">
        <v>80</v>
      </c>
      <c r="C24" s="10">
        <v>447380</v>
      </c>
      <c r="D24" s="9">
        <v>447380</v>
      </c>
      <c r="E24" s="9">
        <v>447380</v>
      </c>
      <c r="F24" s="9">
        <v>447380</v>
      </c>
      <c r="G24" s="9">
        <v>392731.5</v>
      </c>
      <c r="H24" s="9">
        <v>87.784769100093882</v>
      </c>
      <c r="I24" s="9">
        <v>87.784769100093882</v>
      </c>
      <c r="J24" s="9">
        <v>392731.5</v>
      </c>
      <c r="K24" s="9">
        <v>87.784769100093882</v>
      </c>
      <c r="L24" s="9">
        <v>87.784769100093882</v>
      </c>
      <c r="M24" s="9">
        <v>10</v>
      </c>
      <c r="N24" s="9">
        <v>10</v>
      </c>
      <c r="O24" s="9">
        <v>100</v>
      </c>
      <c r="P24" s="4" t="s">
        <v>0</v>
      </c>
    </row>
    <row r="25" spans="1:16" ht="24" customHeight="1">
      <c r="A25" s="8">
        <v>14</v>
      </c>
      <c r="B25" s="7" t="s">
        <v>79</v>
      </c>
      <c r="C25" s="10">
        <v>69396</v>
      </c>
      <c r="D25" s="9">
        <v>69396</v>
      </c>
      <c r="E25" s="9">
        <v>69396</v>
      </c>
      <c r="F25" s="9">
        <v>69396</v>
      </c>
      <c r="G25" s="9">
        <v>69396</v>
      </c>
      <c r="H25" s="9">
        <v>100</v>
      </c>
      <c r="I25" s="9">
        <v>100</v>
      </c>
      <c r="J25" s="9">
        <v>69396</v>
      </c>
      <c r="K25" s="9">
        <v>100</v>
      </c>
      <c r="L25" s="9">
        <v>100</v>
      </c>
      <c r="M25" s="9">
        <v>1</v>
      </c>
      <c r="N25" s="9">
        <v>1</v>
      </c>
      <c r="O25" s="9">
        <v>100</v>
      </c>
      <c r="P25" s="4" t="s">
        <v>0</v>
      </c>
    </row>
    <row r="26" spans="1:16" ht="24" customHeight="1">
      <c r="A26" s="8">
        <v>15</v>
      </c>
      <c r="B26" s="7" t="s">
        <v>78</v>
      </c>
      <c r="C26" s="10">
        <v>348120</v>
      </c>
      <c r="D26" s="9">
        <v>348120</v>
      </c>
      <c r="E26" s="9">
        <v>348120</v>
      </c>
      <c r="F26" s="9">
        <v>348120</v>
      </c>
      <c r="G26" s="9">
        <v>267538</v>
      </c>
      <c r="H26" s="9">
        <v>76.852234861542001</v>
      </c>
      <c r="I26" s="9">
        <v>76.852234861542001</v>
      </c>
      <c r="J26" s="9">
        <v>267538</v>
      </c>
      <c r="K26" s="9">
        <v>76.852234861542001</v>
      </c>
      <c r="L26" s="9">
        <v>76.852234861542001</v>
      </c>
      <c r="M26" s="9">
        <v>5</v>
      </c>
      <c r="N26" s="9">
        <v>5</v>
      </c>
      <c r="O26" s="9">
        <v>100</v>
      </c>
      <c r="P26" s="4" t="s">
        <v>0</v>
      </c>
    </row>
    <row r="27" spans="1:16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4" t="s">
        <v>0</v>
      </c>
    </row>
    <row r="28" spans="1:16" ht="24" customHeight="1">
      <c r="A28" s="8">
        <v>17</v>
      </c>
      <c r="B28" s="7" t="s">
        <v>76</v>
      </c>
      <c r="C28" s="10">
        <v>176520</v>
      </c>
      <c r="D28" s="9">
        <v>176520</v>
      </c>
      <c r="E28" s="9">
        <v>176520</v>
      </c>
      <c r="F28" s="9">
        <v>176520</v>
      </c>
      <c r="G28" s="9">
        <v>74364</v>
      </c>
      <c r="H28" s="9">
        <v>42.127804214819847</v>
      </c>
      <c r="I28" s="9">
        <v>42.127804214819847</v>
      </c>
      <c r="J28" s="9">
        <v>74364</v>
      </c>
      <c r="K28" s="9">
        <v>42.127804214819847</v>
      </c>
      <c r="L28" s="9">
        <v>42.127804214819847</v>
      </c>
      <c r="M28" s="9">
        <v>2</v>
      </c>
      <c r="N28" s="9">
        <v>2</v>
      </c>
      <c r="O28" s="9">
        <v>100</v>
      </c>
      <c r="P28" s="4" t="s">
        <v>0</v>
      </c>
    </row>
    <row r="29" spans="1:16" ht="42" customHeight="1">
      <c r="A29" s="41" t="s">
        <v>75</v>
      </c>
      <c r="B29" s="42"/>
      <c r="C29" s="11">
        <v>819460</v>
      </c>
      <c r="D29" s="11">
        <v>819460</v>
      </c>
      <c r="E29" s="11">
        <v>819460</v>
      </c>
      <c r="F29" s="11">
        <v>819460</v>
      </c>
      <c r="G29" s="11">
        <v>722068.93</v>
      </c>
      <c r="H29" s="11">
        <v>88.115213677299678</v>
      </c>
      <c r="I29" s="11">
        <v>88.115213677299678</v>
      </c>
      <c r="J29" s="11">
        <v>722068.93</v>
      </c>
      <c r="K29" s="11">
        <v>88.115213677299678</v>
      </c>
      <c r="L29" s="11">
        <v>88.115213677299678</v>
      </c>
      <c r="M29" s="11">
        <v>11</v>
      </c>
      <c r="N29" s="11">
        <v>11</v>
      </c>
      <c r="O29" s="11">
        <v>100</v>
      </c>
      <c r="P29" s="12" t="s">
        <v>0</v>
      </c>
    </row>
    <row r="30" spans="1:16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4" t="s">
        <v>0</v>
      </c>
    </row>
    <row r="31" spans="1:16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4" t="s">
        <v>0</v>
      </c>
    </row>
    <row r="32" spans="1:16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4" t="s">
        <v>0</v>
      </c>
    </row>
    <row r="33" spans="1:16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4" t="s">
        <v>0</v>
      </c>
    </row>
    <row r="34" spans="1:16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4" t="s">
        <v>0</v>
      </c>
    </row>
    <row r="35" spans="1:16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4" t="s">
        <v>0</v>
      </c>
    </row>
    <row r="36" spans="1:16" ht="24" customHeight="1">
      <c r="A36" s="8">
        <v>7</v>
      </c>
      <c r="B36" s="7" t="s">
        <v>68</v>
      </c>
      <c r="C36" s="10">
        <v>430780</v>
      </c>
      <c r="D36" s="9">
        <v>430780</v>
      </c>
      <c r="E36" s="9">
        <v>430780</v>
      </c>
      <c r="F36" s="9">
        <v>430780</v>
      </c>
      <c r="G36" s="9">
        <v>399238.93</v>
      </c>
      <c r="H36" s="9">
        <v>92.678148939133663</v>
      </c>
      <c r="I36" s="9">
        <v>92.678148939133663</v>
      </c>
      <c r="J36" s="9">
        <v>399238.93</v>
      </c>
      <c r="K36" s="9">
        <v>92.678148939133663</v>
      </c>
      <c r="L36" s="9">
        <v>92.678148939133663</v>
      </c>
      <c r="M36" s="9">
        <v>6</v>
      </c>
      <c r="N36" s="9">
        <v>6</v>
      </c>
      <c r="O36" s="9">
        <v>100</v>
      </c>
      <c r="P36" s="4" t="s">
        <v>0</v>
      </c>
    </row>
    <row r="37" spans="1:16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4" t="s">
        <v>0</v>
      </c>
    </row>
    <row r="38" spans="1:16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4" t="s">
        <v>0</v>
      </c>
    </row>
    <row r="39" spans="1:16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4" t="s">
        <v>0</v>
      </c>
    </row>
    <row r="40" spans="1:16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4" t="s">
        <v>0</v>
      </c>
    </row>
    <row r="41" spans="1:16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4" t="s">
        <v>0</v>
      </c>
    </row>
    <row r="42" spans="1:16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4" t="s">
        <v>0</v>
      </c>
    </row>
    <row r="43" spans="1:16" ht="24" customHeight="1">
      <c r="A43" s="8">
        <v>14</v>
      </c>
      <c r="B43" s="7" t="s">
        <v>61</v>
      </c>
      <c r="C43" s="10">
        <v>388680</v>
      </c>
      <c r="D43" s="9">
        <v>388680</v>
      </c>
      <c r="E43" s="9">
        <v>388680</v>
      </c>
      <c r="F43" s="9">
        <v>388680</v>
      </c>
      <c r="G43" s="9">
        <v>322830</v>
      </c>
      <c r="H43" s="9">
        <v>83.0580426057425</v>
      </c>
      <c r="I43" s="9">
        <v>83.0580426057425</v>
      </c>
      <c r="J43" s="9">
        <v>322830</v>
      </c>
      <c r="K43" s="9">
        <v>83.0580426057425</v>
      </c>
      <c r="L43" s="9">
        <v>83.0580426057425</v>
      </c>
      <c r="M43" s="9">
        <v>5</v>
      </c>
      <c r="N43" s="9">
        <v>5</v>
      </c>
      <c r="O43" s="9">
        <v>100</v>
      </c>
      <c r="P43" s="4" t="s">
        <v>0</v>
      </c>
    </row>
    <row r="44" spans="1:16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4" t="s">
        <v>0</v>
      </c>
    </row>
    <row r="45" spans="1:16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4" t="s">
        <v>0</v>
      </c>
    </row>
    <row r="46" spans="1:16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4" t="s">
        <v>0</v>
      </c>
    </row>
    <row r="47" spans="1:16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4" t="s">
        <v>0</v>
      </c>
    </row>
    <row r="48" spans="1:16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4" t="s">
        <v>0</v>
      </c>
    </row>
    <row r="49" spans="1:16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4" t="s">
        <v>0</v>
      </c>
    </row>
    <row r="50" spans="1:16" ht="42" customHeight="1">
      <c r="A50" s="41" t="s">
        <v>54</v>
      </c>
      <c r="B50" s="42"/>
      <c r="C50" s="11">
        <v>2008786</v>
      </c>
      <c r="D50" s="11">
        <v>2008786</v>
      </c>
      <c r="E50" s="11">
        <v>2008786</v>
      </c>
      <c r="F50" s="11">
        <v>2008786</v>
      </c>
      <c r="G50" s="11">
        <v>1381193.5</v>
      </c>
      <c r="H50" s="11">
        <v>68.757622763201255</v>
      </c>
      <c r="I50" s="11">
        <v>68.757622763201255</v>
      </c>
      <c r="J50" s="11">
        <v>1381193.5</v>
      </c>
      <c r="K50" s="11">
        <v>68.757622763201255</v>
      </c>
      <c r="L50" s="11">
        <v>68.757622763201255</v>
      </c>
      <c r="M50" s="11">
        <v>30</v>
      </c>
      <c r="N50" s="11">
        <v>19</v>
      </c>
      <c r="O50" s="11">
        <v>63.333333333333329</v>
      </c>
      <c r="P50" s="12" t="s">
        <v>0</v>
      </c>
    </row>
    <row r="51" spans="1:16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4" t="s">
        <v>0</v>
      </c>
    </row>
    <row r="52" spans="1:16" ht="24" customHeight="1">
      <c r="A52" s="8">
        <v>2</v>
      </c>
      <c r="B52" s="7" t="s">
        <v>52</v>
      </c>
      <c r="C52" s="10">
        <v>290380</v>
      </c>
      <c r="D52" s="9">
        <v>290380</v>
      </c>
      <c r="E52" s="9">
        <v>290380</v>
      </c>
      <c r="F52" s="9">
        <v>290380</v>
      </c>
      <c r="G52" s="9">
        <v>288629</v>
      </c>
      <c r="H52" s="9">
        <v>99.396997038363509</v>
      </c>
      <c r="I52" s="9">
        <v>99.396997038363509</v>
      </c>
      <c r="J52" s="9">
        <v>288629</v>
      </c>
      <c r="K52" s="9">
        <v>99.396997038363509</v>
      </c>
      <c r="L52" s="9">
        <v>99.396997038363509</v>
      </c>
      <c r="M52" s="9">
        <v>4</v>
      </c>
      <c r="N52" s="9">
        <v>4</v>
      </c>
      <c r="O52" s="9">
        <v>100</v>
      </c>
      <c r="P52" s="4" t="s">
        <v>0</v>
      </c>
    </row>
    <row r="53" spans="1:16" ht="24" customHeight="1">
      <c r="A53" s="8">
        <v>3</v>
      </c>
      <c r="B53" s="7" t="s">
        <v>51</v>
      </c>
      <c r="C53" s="10">
        <v>231220</v>
      </c>
      <c r="D53" s="9">
        <v>231220</v>
      </c>
      <c r="E53" s="9">
        <v>231220</v>
      </c>
      <c r="F53" s="9">
        <v>231220</v>
      </c>
      <c r="G53" s="9">
        <v>215760</v>
      </c>
      <c r="H53" s="9">
        <v>93.313727186229556</v>
      </c>
      <c r="I53" s="9">
        <v>93.313727186229556</v>
      </c>
      <c r="J53" s="9">
        <v>215760</v>
      </c>
      <c r="K53" s="9">
        <v>93.313727186229556</v>
      </c>
      <c r="L53" s="9">
        <v>93.313727186229556</v>
      </c>
      <c r="M53" s="9">
        <v>3</v>
      </c>
      <c r="N53" s="9">
        <v>3</v>
      </c>
      <c r="O53" s="9">
        <v>100</v>
      </c>
      <c r="P53" s="4" t="s">
        <v>0</v>
      </c>
    </row>
    <row r="54" spans="1:16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4" t="s">
        <v>0</v>
      </c>
    </row>
    <row r="55" spans="1:16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4" t="s">
        <v>0</v>
      </c>
    </row>
    <row r="56" spans="1:16" ht="24" customHeight="1">
      <c r="A56" s="8">
        <v>6</v>
      </c>
      <c r="B56" s="7" t="s">
        <v>48</v>
      </c>
      <c r="C56" s="10">
        <v>414040</v>
      </c>
      <c r="D56" s="9">
        <v>414040</v>
      </c>
      <c r="E56" s="9">
        <v>414040</v>
      </c>
      <c r="F56" s="9">
        <v>414040</v>
      </c>
      <c r="G56" s="9">
        <v>375597</v>
      </c>
      <c r="H56" s="9">
        <v>90.715148294850735</v>
      </c>
      <c r="I56" s="9">
        <v>90.715148294850735</v>
      </c>
      <c r="J56" s="9">
        <v>375597</v>
      </c>
      <c r="K56" s="9">
        <v>90.715148294850735</v>
      </c>
      <c r="L56" s="9">
        <v>90.715148294850735</v>
      </c>
      <c r="M56" s="9">
        <v>5</v>
      </c>
      <c r="N56" s="9">
        <v>5</v>
      </c>
      <c r="O56" s="9">
        <v>100</v>
      </c>
      <c r="P56" s="4" t="s">
        <v>0</v>
      </c>
    </row>
    <row r="57" spans="1:16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4" t="s">
        <v>0</v>
      </c>
    </row>
    <row r="58" spans="1:16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4" t="s">
        <v>0</v>
      </c>
    </row>
    <row r="59" spans="1:16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4" t="s">
        <v>0</v>
      </c>
    </row>
    <row r="60" spans="1:16" ht="24" customHeight="1">
      <c r="A60" s="8">
        <v>10</v>
      </c>
      <c r="B60" s="7" t="s">
        <v>44</v>
      </c>
      <c r="C60" s="10">
        <v>363980</v>
      </c>
      <c r="D60" s="9">
        <v>363980</v>
      </c>
      <c r="E60" s="9">
        <v>363980</v>
      </c>
      <c r="F60" s="9">
        <v>363980</v>
      </c>
      <c r="G60" s="9">
        <v>225412.5</v>
      </c>
      <c r="H60" s="9">
        <v>61.929913731523705</v>
      </c>
      <c r="I60" s="9">
        <v>61.929913731523705</v>
      </c>
      <c r="J60" s="9">
        <v>225412.5</v>
      </c>
      <c r="K60" s="9">
        <v>61.929913731523705</v>
      </c>
      <c r="L60" s="9">
        <v>61.929913731523705</v>
      </c>
      <c r="M60" s="9">
        <v>5</v>
      </c>
      <c r="N60" s="5" t="s">
        <v>1</v>
      </c>
      <c r="O60" s="5" t="s">
        <v>1</v>
      </c>
      <c r="P60" s="4" t="s">
        <v>0</v>
      </c>
    </row>
    <row r="61" spans="1:16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4" t="s">
        <v>0</v>
      </c>
    </row>
    <row r="62" spans="1:16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4" t="s">
        <v>0</v>
      </c>
    </row>
    <row r="63" spans="1:16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4" t="s">
        <v>0</v>
      </c>
    </row>
    <row r="64" spans="1:16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4" t="s">
        <v>0</v>
      </c>
    </row>
    <row r="65" spans="1:16" ht="24" customHeight="1">
      <c r="A65" s="8">
        <v>15</v>
      </c>
      <c r="B65" s="7" t="s">
        <v>39</v>
      </c>
      <c r="C65" s="10">
        <v>319710</v>
      </c>
      <c r="D65" s="9">
        <v>319710</v>
      </c>
      <c r="E65" s="9">
        <v>319710</v>
      </c>
      <c r="F65" s="9">
        <v>319710</v>
      </c>
      <c r="G65" s="9">
        <v>275315</v>
      </c>
      <c r="H65" s="9">
        <v>86.113978292827866</v>
      </c>
      <c r="I65" s="9">
        <v>86.113978292827866</v>
      </c>
      <c r="J65" s="9">
        <v>275315</v>
      </c>
      <c r="K65" s="9">
        <v>86.113978292827866</v>
      </c>
      <c r="L65" s="9">
        <v>86.113978292827866</v>
      </c>
      <c r="M65" s="9">
        <v>7</v>
      </c>
      <c r="N65" s="9">
        <v>7</v>
      </c>
      <c r="O65" s="9">
        <v>100</v>
      </c>
      <c r="P65" s="4" t="s">
        <v>0</v>
      </c>
    </row>
    <row r="66" spans="1:16" ht="24" customHeight="1">
      <c r="A66" s="8">
        <v>16</v>
      </c>
      <c r="B66" s="7" t="s">
        <v>38</v>
      </c>
      <c r="C66" s="10">
        <v>389456</v>
      </c>
      <c r="D66" s="9">
        <v>389456</v>
      </c>
      <c r="E66" s="9">
        <v>389456</v>
      </c>
      <c r="F66" s="9">
        <v>389456</v>
      </c>
      <c r="G66" s="9">
        <v>480</v>
      </c>
      <c r="H66" s="9">
        <v>0.12324883940676226</v>
      </c>
      <c r="I66" s="9">
        <v>0.12324883940676226</v>
      </c>
      <c r="J66" s="9">
        <v>480</v>
      </c>
      <c r="K66" s="9">
        <v>0.12324883940676226</v>
      </c>
      <c r="L66" s="9">
        <v>0.12324883940676226</v>
      </c>
      <c r="M66" s="9">
        <v>6</v>
      </c>
      <c r="N66" s="5" t="s">
        <v>1</v>
      </c>
      <c r="O66" s="5" t="s">
        <v>1</v>
      </c>
      <c r="P66" s="4" t="s">
        <v>0</v>
      </c>
    </row>
    <row r="67" spans="1:16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4" t="s">
        <v>0</v>
      </c>
    </row>
    <row r="68" spans="1:16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4" t="s">
        <v>0</v>
      </c>
    </row>
    <row r="69" spans="1:16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4" t="s">
        <v>0</v>
      </c>
    </row>
    <row r="70" spans="1:16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4" t="s">
        <v>0</v>
      </c>
    </row>
    <row r="71" spans="1:16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4" t="s">
        <v>0</v>
      </c>
    </row>
    <row r="72" spans="1:16" ht="42.75" customHeight="1">
      <c r="A72" s="41" t="s">
        <v>32</v>
      </c>
      <c r="B72" s="42"/>
      <c r="C72" s="11">
        <v>1646946</v>
      </c>
      <c r="D72" s="11">
        <v>1646946</v>
      </c>
      <c r="E72" s="11">
        <v>1646946</v>
      </c>
      <c r="F72" s="11">
        <v>1646946</v>
      </c>
      <c r="G72" s="11">
        <v>533121</v>
      </c>
      <c r="H72" s="11">
        <v>32.370278078334081</v>
      </c>
      <c r="I72" s="11">
        <v>32.370278078334081</v>
      </c>
      <c r="J72" s="11">
        <v>533121</v>
      </c>
      <c r="K72" s="11">
        <v>32.370278078334081</v>
      </c>
      <c r="L72" s="11">
        <v>32.370278078334081</v>
      </c>
      <c r="M72" s="11">
        <v>26</v>
      </c>
      <c r="N72" s="11">
        <v>8</v>
      </c>
      <c r="O72" s="11">
        <v>30.76923076923077</v>
      </c>
      <c r="P72" s="12" t="s">
        <v>0</v>
      </c>
    </row>
    <row r="73" spans="1:16" ht="24" customHeight="1">
      <c r="A73" s="8">
        <v>1</v>
      </c>
      <c r="B73" s="7" t="s">
        <v>31</v>
      </c>
      <c r="C73" s="10">
        <v>274528</v>
      </c>
      <c r="D73" s="9">
        <v>274528</v>
      </c>
      <c r="E73" s="9">
        <v>274528</v>
      </c>
      <c r="F73" s="9">
        <v>274528</v>
      </c>
      <c r="G73" s="9">
        <v>15330</v>
      </c>
      <c r="H73" s="9">
        <v>5.5841298519640983</v>
      </c>
      <c r="I73" s="9">
        <v>5.5841298519640983</v>
      </c>
      <c r="J73" s="9">
        <v>15330</v>
      </c>
      <c r="K73" s="9">
        <v>5.5841298519640983</v>
      </c>
      <c r="L73" s="9">
        <v>5.5841298519640983</v>
      </c>
      <c r="M73" s="9">
        <v>5</v>
      </c>
      <c r="N73" s="5" t="s">
        <v>1</v>
      </c>
      <c r="O73" s="5" t="s">
        <v>1</v>
      </c>
      <c r="P73" s="4" t="s">
        <v>0</v>
      </c>
    </row>
    <row r="74" spans="1:16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4" t="s">
        <v>0</v>
      </c>
    </row>
    <row r="75" spans="1:16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4" t="s">
        <v>0</v>
      </c>
    </row>
    <row r="76" spans="1:16" ht="24" customHeight="1">
      <c r="A76" s="8">
        <v>4</v>
      </c>
      <c r="B76" s="7" t="s">
        <v>28</v>
      </c>
      <c r="C76" s="10">
        <v>494804</v>
      </c>
      <c r="D76" s="9">
        <v>494804</v>
      </c>
      <c r="E76" s="9">
        <v>494804</v>
      </c>
      <c r="F76" s="9">
        <v>494804</v>
      </c>
      <c r="G76" s="9">
        <v>395801</v>
      </c>
      <c r="H76" s="9">
        <v>79.991471370482046</v>
      </c>
      <c r="I76" s="9">
        <v>79.991471370482046</v>
      </c>
      <c r="J76" s="9">
        <v>395801</v>
      </c>
      <c r="K76" s="9">
        <v>79.991471370482046</v>
      </c>
      <c r="L76" s="9">
        <v>79.991471370482046</v>
      </c>
      <c r="M76" s="9">
        <v>8</v>
      </c>
      <c r="N76" s="9">
        <v>8</v>
      </c>
      <c r="O76" s="9">
        <v>100</v>
      </c>
      <c r="P76" s="4" t="s">
        <v>0</v>
      </c>
    </row>
    <row r="77" spans="1:16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4" t="s">
        <v>0</v>
      </c>
    </row>
    <row r="78" spans="1:16" ht="24" customHeight="1">
      <c r="A78" s="8">
        <v>6</v>
      </c>
      <c r="B78" s="7" t="s">
        <v>26</v>
      </c>
      <c r="C78" s="10">
        <v>211060</v>
      </c>
      <c r="D78" s="9">
        <v>211060</v>
      </c>
      <c r="E78" s="9">
        <v>211060</v>
      </c>
      <c r="F78" s="9">
        <v>211060</v>
      </c>
      <c r="G78" s="9">
        <v>5200</v>
      </c>
      <c r="H78" s="9">
        <v>2.4637543826400079</v>
      </c>
      <c r="I78" s="9">
        <v>2.4637543826400079</v>
      </c>
      <c r="J78" s="9">
        <v>5200</v>
      </c>
      <c r="K78" s="9">
        <v>2.4637543826400079</v>
      </c>
      <c r="L78" s="9">
        <v>2.4637543826400079</v>
      </c>
      <c r="M78" s="9">
        <v>3</v>
      </c>
      <c r="N78" s="5" t="s">
        <v>1</v>
      </c>
      <c r="O78" s="5" t="s">
        <v>1</v>
      </c>
      <c r="P78" s="4" t="s">
        <v>0</v>
      </c>
    </row>
    <row r="79" spans="1:16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4" t="s">
        <v>0</v>
      </c>
    </row>
    <row r="80" spans="1:16" ht="24" customHeight="1">
      <c r="A80" s="8">
        <v>8</v>
      </c>
      <c r="B80" s="7" t="s">
        <v>24</v>
      </c>
      <c r="C80" s="10">
        <v>298784</v>
      </c>
      <c r="D80" s="9">
        <v>298784</v>
      </c>
      <c r="E80" s="9">
        <v>298784</v>
      </c>
      <c r="F80" s="9">
        <v>298784</v>
      </c>
      <c r="G80" s="9">
        <v>73390</v>
      </c>
      <c r="H80" s="9">
        <v>24.56289493413302</v>
      </c>
      <c r="I80" s="9">
        <v>24.56289493413302</v>
      </c>
      <c r="J80" s="9">
        <v>73390</v>
      </c>
      <c r="K80" s="9">
        <v>24.56289493413302</v>
      </c>
      <c r="L80" s="9">
        <v>24.56289493413302</v>
      </c>
      <c r="M80" s="9">
        <v>4</v>
      </c>
      <c r="N80" s="5" t="s">
        <v>1</v>
      </c>
      <c r="O80" s="5" t="s">
        <v>1</v>
      </c>
      <c r="P80" s="4" t="s">
        <v>0</v>
      </c>
    </row>
    <row r="81" spans="1:16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4" t="s">
        <v>0</v>
      </c>
    </row>
    <row r="82" spans="1:16" ht="24" customHeight="1">
      <c r="A82" s="8">
        <v>10</v>
      </c>
      <c r="B82" s="7" t="s">
        <v>22</v>
      </c>
      <c r="C82" s="10">
        <v>177190</v>
      </c>
      <c r="D82" s="9">
        <v>177190</v>
      </c>
      <c r="E82" s="9">
        <v>177190</v>
      </c>
      <c r="F82" s="9">
        <v>177190</v>
      </c>
      <c r="G82" s="9">
        <v>27300</v>
      </c>
      <c r="H82" s="9">
        <v>15.407190022010273</v>
      </c>
      <c r="I82" s="9">
        <v>15.407190022010273</v>
      </c>
      <c r="J82" s="9">
        <v>27300</v>
      </c>
      <c r="K82" s="9">
        <v>15.407190022010273</v>
      </c>
      <c r="L82" s="9">
        <v>15.407190022010273</v>
      </c>
      <c r="M82" s="9">
        <v>3</v>
      </c>
      <c r="N82" s="5" t="s">
        <v>1</v>
      </c>
      <c r="O82" s="5" t="s">
        <v>1</v>
      </c>
      <c r="P82" s="4" t="s">
        <v>0</v>
      </c>
    </row>
    <row r="83" spans="1:16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4" t="s">
        <v>0</v>
      </c>
    </row>
    <row r="84" spans="1:16" ht="24" customHeight="1">
      <c r="A84" s="8">
        <v>12</v>
      </c>
      <c r="B84" s="7" t="s">
        <v>20</v>
      </c>
      <c r="C84" s="10">
        <v>190580</v>
      </c>
      <c r="D84" s="9">
        <v>190580</v>
      </c>
      <c r="E84" s="9">
        <v>190580</v>
      </c>
      <c r="F84" s="9">
        <v>190580</v>
      </c>
      <c r="G84" s="9">
        <v>16100</v>
      </c>
      <c r="H84" s="9">
        <v>8.4478958967362789</v>
      </c>
      <c r="I84" s="9">
        <v>8.4478958967362789</v>
      </c>
      <c r="J84" s="9">
        <v>16100</v>
      </c>
      <c r="K84" s="9">
        <v>8.4478958967362789</v>
      </c>
      <c r="L84" s="9">
        <v>8.4478958967362789</v>
      </c>
      <c r="M84" s="9">
        <v>3</v>
      </c>
      <c r="N84" s="5" t="s">
        <v>1</v>
      </c>
      <c r="O84" s="5" t="s">
        <v>1</v>
      </c>
      <c r="P84" s="4" t="s">
        <v>0</v>
      </c>
    </row>
    <row r="85" spans="1:16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4" t="s">
        <v>0</v>
      </c>
    </row>
    <row r="86" spans="1:16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4" t="s">
        <v>0</v>
      </c>
    </row>
    <row r="87" spans="1:16" ht="42" customHeight="1">
      <c r="A87" s="33" t="s">
        <v>17</v>
      </c>
      <c r="B87" s="34"/>
      <c r="C87" s="3">
        <v>422058</v>
      </c>
      <c r="D87" s="3">
        <v>422058</v>
      </c>
      <c r="E87" s="3">
        <v>422058</v>
      </c>
      <c r="F87" s="11">
        <v>422058</v>
      </c>
      <c r="G87" s="3">
        <v>74264.929999999993</v>
      </c>
      <c r="H87" s="3">
        <v>17.595906249851915</v>
      </c>
      <c r="I87" s="3">
        <v>17.595906249851915</v>
      </c>
      <c r="J87" s="3">
        <v>74264.929999999993</v>
      </c>
      <c r="K87" s="3">
        <v>17.595906249851915</v>
      </c>
      <c r="L87" s="3">
        <v>17.595906249851915</v>
      </c>
      <c r="M87" s="2" t="s">
        <v>1</v>
      </c>
      <c r="N87" s="2" t="s">
        <v>1</v>
      </c>
      <c r="O87" s="2" t="s">
        <v>1</v>
      </c>
      <c r="P87" s="2" t="s">
        <v>0</v>
      </c>
    </row>
    <row r="88" spans="1:16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4" t="s">
        <v>0</v>
      </c>
    </row>
    <row r="89" spans="1:16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4" t="s">
        <v>0</v>
      </c>
    </row>
    <row r="90" spans="1:16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4" t="s">
        <v>0</v>
      </c>
    </row>
    <row r="91" spans="1:16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4" t="s">
        <v>0</v>
      </c>
    </row>
    <row r="92" spans="1:16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4" t="s">
        <v>0</v>
      </c>
    </row>
    <row r="93" spans="1:16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4" t="s">
        <v>0</v>
      </c>
    </row>
    <row r="94" spans="1:16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4" t="s">
        <v>0</v>
      </c>
    </row>
    <row r="95" spans="1:16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4" t="s">
        <v>0</v>
      </c>
    </row>
    <row r="96" spans="1:16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4" t="s">
        <v>0</v>
      </c>
    </row>
    <row r="97" spans="1:16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4" t="s">
        <v>0</v>
      </c>
    </row>
    <row r="98" spans="1:16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4" t="s">
        <v>0</v>
      </c>
    </row>
    <row r="99" spans="1:16" ht="42" customHeight="1">
      <c r="A99" s="8">
        <v>12</v>
      </c>
      <c r="B99" s="7" t="s">
        <v>5</v>
      </c>
      <c r="C99" s="10">
        <v>422058</v>
      </c>
      <c r="D99" s="9">
        <v>422058</v>
      </c>
      <c r="E99" s="9">
        <v>422058</v>
      </c>
      <c r="F99" s="9">
        <v>422058</v>
      </c>
      <c r="G99" s="9">
        <v>74264.929999999993</v>
      </c>
      <c r="H99" s="9">
        <v>17.595906249851915</v>
      </c>
      <c r="I99" s="9">
        <v>17.595906249851915</v>
      </c>
      <c r="J99" s="9">
        <v>74264.929999999993</v>
      </c>
      <c r="K99" s="9">
        <v>17.595906249851915</v>
      </c>
      <c r="L99" s="9">
        <v>17.595906249851915</v>
      </c>
      <c r="M99" s="5" t="s">
        <v>1</v>
      </c>
      <c r="N99" s="5" t="s">
        <v>1</v>
      </c>
      <c r="O99" s="5" t="s">
        <v>1</v>
      </c>
      <c r="P99" s="4" t="s">
        <v>0</v>
      </c>
    </row>
    <row r="100" spans="1:16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4" t="s">
        <v>0</v>
      </c>
    </row>
    <row r="101" spans="1:16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4" t="s">
        <v>0</v>
      </c>
    </row>
    <row r="102" spans="1:16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0</v>
      </c>
    </row>
  </sheetData>
  <mergeCells count="20">
    <mergeCell ref="N6:O6"/>
    <mergeCell ref="M5:O5"/>
    <mergeCell ref="M4:O4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A72:B72"/>
    <mergeCell ref="A87:B87"/>
    <mergeCell ref="A102:B102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55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92CA-93F8-44AA-83A9-D325E2B3BB80}">
  <sheetPr>
    <pageSetUpPr fitToPage="1"/>
  </sheetPr>
  <dimension ref="A1:U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3" width="18.875" style="1" bestFit="1" customWidth="1"/>
    <col min="4" max="4" width="14.875" style="1" bestFit="1" customWidth="1"/>
    <col min="5" max="6" width="18.875" style="1" bestFit="1" customWidth="1"/>
    <col min="7" max="7" width="14.875" style="1" bestFit="1" customWidth="1"/>
    <col min="8" max="9" width="18.875" style="1" bestFit="1" customWidth="1"/>
    <col min="10" max="10" width="11" style="1" bestFit="1" customWidth="1"/>
    <col min="11" max="11" width="11.875" style="1" bestFit="1" customWidth="1"/>
    <col min="12" max="12" width="11.75" style="1" bestFit="1" customWidth="1"/>
    <col min="13" max="13" width="11" style="1" bestFit="1" customWidth="1"/>
    <col min="14" max="14" width="11.875" style="1" bestFit="1" customWidth="1"/>
    <col min="15" max="15" width="18.875" style="1" bestFit="1" customWidth="1"/>
    <col min="16" max="16" width="11" style="1" bestFit="1" customWidth="1"/>
    <col min="17" max="17" width="11.875" style="1" bestFit="1" customWidth="1"/>
    <col min="18" max="18" width="7" style="1" bestFit="1" customWidth="1"/>
    <col min="19" max="19" width="6.5" style="1" bestFit="1" customWidth="1"/>
    <col min="20" max="20" width="6.625" style="1" bestFit="1" customWidth="1"/>
    <col min="21" max="21" width="25.625" style="1" bestFit="1" customWidth="1"/>
    <col min="22" max="22" width="314.25" style="1" customWidth="1"/>
    <col min="23" max="16384" width="8.75" style="1"/>
  </cols>
  <sheetData>
    <row r="1" spans="1:21" ht="42.75" customHeight="1">
      <c r="C1" s="32" t="s">
        <v>143</v>
      </c>
    </row>
    <row r="2" spans="1:21" ht="42.75" customHeight="1">
      <c r="C2" s="100" t="s">
        <v>178</v>
      </c>
    </row>
    <row r="3" spans="1:21" ht="42.75" customHeight="1">
      <c r="C3" s="30" t="s">
        <v>141</v>
      </c>
    </row>
    <row r="4" spans="1:21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65" t="s">
        <v>155</v>
      </c>
      <c r="S4" s="66"/>
      <c r="T4" s="67"/>
      <c r="U4" s="43" t="s">
        <v>105</v>
      </c>
    </row>
    <row r="5" spans="1:21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70" t="s">
        <v>112</v>
      </c>
      <c r="S5" s="71"/>
      <c r="T5" s="72"/>
      <c r="U5" s="44"/>
    </row>
    <row r="6" spans="1:21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20" t="s">
        <v>111</v>
      </c>
      <c r="S6" s="68" t="s">
        <v>110</v>
      </c>
      <c r="T6" s="69"/>
      <c r="U6" s="44"/>
    </row>
    <row r="7" spans="1:21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20" t="s">
        <v>152</v>
      </c>
      <c r="S7" s="19" t="s">
        <v>152</v>
      </c>
      <c r="T7" s="19" t="s">
        <v>108</v>
      </c>
      <c r="U7" s="45"/>
    </row>
    <row r="8" spans="1:21" ht="42" customHeight="1">
      <c r="A8" s="46" t="s">
        <v>96</v>
      </c>
      <c r="B8" s="47"/>
      <c r="C8" s="14">
        <v>32771500</v>
      </c>
      <c r="D8" s="14">
        <v>96500</v>
      </c>
      <c r="E8" s="14">
        <v>32675000</v>
      </c>
      <c r="F8" s="14">
        <v>25557500</v>
      </c>
      <c r="G8" s="14">
        <v>96500</v>
      </c>
      <c r="H8" s="14">
        <v>25461000</v>
      </c>
      <c r="I8" s="14">
        <v>25465800</v>
      </c>
      <c r="J8" s="14">
        <v>77.707154082052995</v>
      </c>
      <c r="K8" s="14">
        <v>99.641201212951188</v>
      </c>
      <c r="L8" s="14">
        <v>4800</v>
      </c>
      <c r="M8" s="14">
        <v>4.9740932642487046</v>
      </c>
      <c r="N8" s="14">
        <v>1.8781179692849457E-2</v>
      </c>
      <c r="O8" s="14">
        <v>25461000</v>
      </c>
      <c r="P8" s="14">
        <v>77.921958684009184</v>
      </c>
      <c r="Q8" s="14">
        <v>99.622420033258322</v>
      </c>
      <c r="R8" s="14">
        <v>2</v>
      </c>
      <c r="S8" s="13" t="s">
        <v>1</v>
      </c>
      <c r="T8" s="13" t="s">
        <v>1</v>
      </c>
      <c r="U8" s="13" t="s">
        <v>0</v>
      </c>
    </row>
    <row r="9" spans="1:21" ht="42" customHeight="1">
      <c r="A9" s="48" t="s">
        <v>95</v>
      </c>
      <c r="B9" s="49"/>
      <c r="C9" s="11">
        <v>32771500</v>
      </c>
      <c r="D9" s="11">
        <v>96500</v>
      </c>
      <c r="E9" s="11">
        <v>32675000</v>
      </c>
      <c r="F9" s="11">
        <v>25557500</v>
      </c>
      <c r="G9" s="11">
        <v>96500</v>
      </c>
      <c r="H9" s="11">
        <v>25461000</v>
      </c>
      <c r="I9" s="11">
        <v>25465800</v>
      </c>
      <c r="J9" s="11">
        <v>77.707154082052995</v>
      </c>
      <c r="K9" s="11">
        <v>99.641201212951188</v>
      </c>
      <c r="L9" s="11">
        <v>4800</v>
      </c>
      <c r="M9" s="11">
        <v>4.9740932642487046</v>
      </c>
      <c r="N9" s="11">
        <v>1.8781179692849457E-2</v>
      </c>
      <c r="O9" s="11">
        <v>25461000</v>
      </c>
      <c r="P9" s="11">
        <v>77.921958684009184</v>
      </c>
      <c r="Q9" s="11">
        <v>99.622420033258322</v>
      </c>
      <c r="R9" s="11">
        <v>2</v>
      </c>
      <c r="S9" s="12" t="s">
        <v>1</v>
      </c>
      <c r="T9" s="12" t="s">
        <v>1</v>
      </c>
      <c r="U9" s="12" t="s">
        <v>0</v>
      </c>
    </row>
    <row r="10" spans="1:21" ht="22.5" customHeight="1">
      <c r="A10" s="50" t="s">
        <v>94</v>
      </c>
      <c r="B10" s="51"/>
      <c r="C10" s="2" t="s">
        <v>1</v>
      </c>
      <c r="D10" s="2" t="s">
        <v>1</v>
      </c>
      <c r="E10" s="2" t="s">
        <v>1</v>
      </c>
      <c r="F10" s="2" t="s">
        <v>1</v>
      </c>
      <c r="G10" s="12" t="s">
        <v>1</v>
      </c>
      <c r="H10" s="1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0</v>
      </c>
    </row>
    <row r="11" spans="1:21" ht="42" customHeight="1">
      <c r="A11" s="41" t="s">
        <v>93</v>
      </c>
      <c r="B11" s="42"/>
      <c r="C11" s="11">
        <v>7310500</v>
      </c>
      <c r="D11" s="11">
        <v>96500</v>
      </c>
      <c r="E11" s="11">
        <v>7214000</v>
      </c>
      <c r="F11" s="11">
        <v>96500</v>
      </c>
      <c r="G11" s="11">
        <v>96500</v>
      </c>
      <c r="H11" s="12" t="s">
        <v>1</v>
      </c>
      <c r="I11" s="11">
        <v>4800</v>
      </c>
      <c r="J11" s="11">
        <v>6.5658983653648861E-2</v>
      </c>
      <c r="K11" s="11">
        <v>4.9740932642487046</v>
      </c>
      <c r="L11" s="11">
        <v>4800</v>
      </c>
      <c r="M11" s="11">
        <v>4.9740932642487046</v>
      </c>
      <c r="N11" s="11">
        <v>4.9740932642487046</v>
      </c>
      <c r="O11" s="12" t="s">
        <v>1</v>
      </c>
      <c r="P11" s="12" t="s">
        <v>1</v>
      </c>
      <c r="Q11" s="12" t="s">
        <v>1</v>
      </c>
      <c r="R11" s="11">
        <v>1</v>
      </c>
      <c r="S11" s="12" t="s">
        <v>1</v>
      </c>
      <c r="T11" s="12" t="s">
        <v>1</v>
      </c>
      <c r="U11" s="12" t="s">
        <v>0</v>
      </c>
    </row>
    <row r="12" spans="1:21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5" t="s">
        <v>1</v>
      </c>
      <c r="U12" s="4" t="s">
        <v>0</v>
      </c>
    </row>
    <row r="13" spans="1:21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4" t="s">
        <v>0</v>
      </c>
    </row>
    <row r="14" spans="1:21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5" t="s">
        <v>1</v>
      </c>
      <c r="S14" s="5" t="s">
        <v>1</v>
      </c>
      <c r="T14" s="5" t="s">
        <v>1</v>
      </c>
      <c r="U14" s="4" t="s">
        <v>0</v>
      </c>
    </row>
    <row r="15" spans="1:21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5" t="s">
        <v>1</v>
      </c>
      <c r="S15" s="5" t="s">
        <v>1</v>
      </c>
      <c r="T15" s="5" t="s">
        <v>1</v>
      </c>
      <c r="U15" s="4" t="s">
        <v>0</v>
      </c>
    </row>
    <row r="16" spans="1:21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4" t="s">
        <v>0</v>
      </c>
    </row>
    <row r="17" spans="1:21" ht="24" customHeight="1">
      <c r="A17" s="8">
        <v>6</v>
      </c>
      <c r="B17" s="7" t="s">
        <v>87</v>
      </c>
      <c r="C17" s="6" t="s">
        <v>1</v>
      </c>
      <c r="D17" s="5" t="s">
        <v>1</v>
      </c>
      <c r="E17" s="5" t="s">
        <v>1</v>
      </c>
      <c r="F17" s="5" t="s">
        <v>1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5" t="s">
        <v>1</v>
      </c>
      <c r="Q17" s="5" t="s">
        <v>1</v>
      </c>
      <c r="R17" s="5" t="s">
        <v>1</v>
      </c>
      <c r="S17" s="5" t="s">
        <v>1</v>
      </c>
      <c r="T17" s="5" t="s">
        <v>1</v>
      </c>
      <c r="U17" s="4" t="s">
        <v>0</v>
      </c>
    </row>
    <row r="18" spans="1:21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5" t="s">
        <v>1</v>
      </c>
      <c r="S18" s="5" t="s">
        <v>1</v>
      </c>
      <c r="T18" s="5" t="s">
        <v>1</v>
      </c>
      <c r="U18" s="4" t="s">
        <v>0</v>
      </c>
    </row>
    <row r="19" spans="1:21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4" t="s">
        <v>0</v>
      </c>
    </row>
    <row r="20" spans="1:21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5" t="s">
        <v>1</v>
      </c>
      <c r="S20" s="5" t="s">
        <v>1</v>
      </c>
      <c r="T20" s="5" t="s">
        <v>1</v>
      </c>
      <c r="U20" s="4" t="s">
        <v>0</v>
      </c>
    </row>
    <row r="21" spans="1:21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5" t="s">
        <v>1</v>
      </c>
      <c r="S21" s="5" t="s">
        <v>1</v>
      </c>
      <c r="T21" s="5" t="s">
        <v>1</v>
      </c>
      <c r="U21" s="4" t="s">
        <v>0</v>
      </c>
    </row>
    <row r="22" spans="1:21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4" t="s">
        <v>0</v>
      </c>
    </row>
    <row r="23" spans="1:21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5" t="s">
        <v>1</v>
      </c>
      <c r="S23" s="5" t="s">
        <v>1</v>
      </c>
      <c r="T23" s="5" t="s">
        <v>1</v>
      </c>
      <c r="U23" s="4" t="s">
        <v>0</v>
      </c>
    </row>
    <row r="24" spans="1:21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5" t="s">
        <v>1</v>
      </c>
      <c r="S24" s="5" t="s">
        <v>1</v>
      </c>
      <c r="T24" s="5" t="s">
        <v>1</v>
      </c>
      <c r="U24" s="4" t="s">
        <v>0</v>
      </c>
    </row>
    <row r="25" spans="1:21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5" t="s">
        <v>1</v>
      </c>
      <c r="S25" s="5" t="s">
        <v>1</v>
      </c>
      <c r="T25" s="5" t="s">
        <v>1</v>
      </c>
      <c r="U25" s="4" t="s">
        <v>0</v>
      </c>
    </row>
    <row r="26" spans="1:21" ht="24" customHeight="1">
      <c r="A26" s="8">
        <v>15</v>
      </c>
      <c r="B26" s="7" t="s">
        <v>78</v>
      </c>
      <c r="C26" s="10">
        <v>7310500</v>
      </c>
      <c r="D26" s="9">
        <v>96500</v>
      </c>
      <c r="E26" s="9">
        <v>7214000</v>
      </c>
      <c r="F26" s="9">
        <v>96500</v>
      </c>
      <c r="G26" s="9">
        <v>96500</v>
      </c>
      <c r="H26" s="5" t="s">
        <v>1</v>
      </c>
      <c r="I26" s="9">
        <v>4800</v>
      </c>
      <c r="J26" s="9">
        <v>6.5658983653648861E-2</v>
      </c>
      <c r="K26" s="9">
        <v>4.9740932642487046</v>
      </c>
      <c r="L26" s="9">
        <v>4800</v>
      </c>
      <c r="M26" s="9">
        <v>4.9740932642487046</v>
      </c>
      <c r="N26" s="9">
        <v>4.9740932642487046</v>
      </c>
      <c r="O26" s="5" t="s">
        <v>1</v>
      </c>
      <c r="P26" s="5" t="s">
        <v>1</v>
      </c>
      <c r="Q26" s="5" t="s">
        <v>1</v>
      </c>
      <c r="R26" s="9">
        <v>1</v>
      </c>
      <c r="S26" s="5" t="s">
        <v>1</v>
      </c>
      <c r="T26" s="5" t="s">
        <v>1</v>
      </c>
      <c r="U26" s="4" t="s">
        <v>0</v>
      </c>
    </row>
    <row r="27" spans="1:21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5" t="s">
        <v>1</v>
      </c>
      <c r="S27" s="5" t="s">
        <v>1</v>
      </c>
      <c r="T27" s="5" t="s">
        <v>1</v>
      </c>
      <c r="U27" s="4" t="s">
        <v>0</v>
      </c>
    </row>
    <row r="28" spans="1:21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4" t="s">
        <v>0</v>
      </c>
    </row>
    <row r="29" spans="1:21" ht="42" customHeight="1">
      <c r="A29" s="41" t="s">
        <v>75</v>
      </c>
      <c r="B29" s="42"/>
      <c r="C29" s="12" t="s">
        <v>1</v>
      </c>
      <c r="D29" s="12" t="s">
        <v>1</v>
      </c>
      <c r="E29" s="12" t="s">
        <v>1</v>
      </c>
      <c r="F29" s="12" t="s">
        <v>1</v>
      </c>
      <c r="G29" s="12" t="s">
        <v>1</v>
      </c>
      <c r="H29" s="12" t="s">
        <v>1</v>
      </c>
      <c r="I29" s="12" t="s">
        <v>1</v>
      </c>
      <c r="J29" s="12" t="s">
        <v>1</v>
      </c>
      <c r="K29" s="12" t="s">
        <v>1</v>
      </c>
      <c r="L29" s="12" t="s">
        <v>1</v>
      </c>
      <c r="M29" s="12" t="s">
        <v>1</v>
      </c>
      <c r="N29" s="12" t="s">
        <v>1</v>
      </c>
      <c r="O29" s="12" t="s">
        <v>1</v>
      </c>
      <c r="P29" s="12" t="s">
        <v>1</v>
      </c>
      <c r="Q29" s="12" t="s">
        <v>1</v>
      </c>
      <c r="R29" s="12" t="s">
        <v>1</v>
      </c>
      <c r="S29" s="12" t="s">
        <v>1</v>
      </c>
      <c r="T29" s="12" t="s">
        <v>1</v>
      </c>
      <c r="U29" s="12" t="s">
        <v>0</v>
      </c>
    </row>
    <row r="30" spans="1:21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5" t="s">
        <v>1</v>
      </c>
      <c r="S30" s="5" t="s">
        <v>1</v>
      </c>
      <c r="T30" s="5" t="s">
        <v>1</v>
      </c>
      <c r="U30" s="4" t="s">
        <v>0</v>
      </c>
    </row>
    <row r="31" spans="1:21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5" t="s">
        <v>1</v>
      </c>
      <c r="S31" s="5" t="s">
        <v>1</v>
      </c>
      <c r="T31" s="5" t="s">
        <v>1</v>
      </c>
      <c r="U31" s="4" t="s">
        <v>0</v>
      </c>
    </row>
    <row r="32" spans="1:21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4" t="s">
        <v>0</v>
      </c>
    </row>
    <row r="33" spans="1:21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5" t="s">
        <v>1</v>
      </c>
      <c r="S33" s="5" t="s">
        <v>1</v>
      </c>
      <c r="T33" s="5" t="s">
        <v>1</v>
      </c>
      <c r="U33" s="4" t="s">
        <v>0</v>
      </c>
    </row>
    <row r="34" spans="1:21" ht="24" customHeight="1">
      <c r="A34" s="8">
        <v>5</v>
      </c>
      <c r="B34" s="7" t="s">
        <v>70</v>
      </c>
      <c r="C34" s="6" t="s">
        <v>1</v>
      </c>
      <c r="D34" s="5" t="s">
        <v>1</v>
      </c>
      <c r="E34" s="5" t="s">
        <v>1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5" t="s">
        <v>1</v>
      </c>
      <c r="L34" s="5" t="s">
        <v>1</v>
      </c>
      <c r="M34" s="5" t="s">
        <v>1</v>
      </c>
      <c r="N34" s="5" t="s">
        <v>1</v>
      </c>
      <c r="O34" s="5" t="s">
        <v>1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4" t="s">
        <v>0</v>
      </c>
    </row>
    <row r="35" spans="1:21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5" t="s">
        <v>1</v>
      </c>
      <c r="S35" s="5" t="s">
        <v>1</v>
      </c>
      <c r="T35" s="5" t="s">
        <v>1</v>
      </c>
      <c r="U35" s="4" t="s">
        <v>0</v>
      </c>
    </row>
    <row r="36" spans="1:21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5" t="s">
        <v>1</v>
      </c>
      <c r="S36" s="5" t="s">
        <v>1</v>
      </c>
      <c r="T36" s="5" t="s">
        <v>1</v>
      </c>
      <c r="U36" s="4" t="s">
        <v>0</v>
      </c>
    </row>
    <row r="37" spans="1:21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 t="s">
        <v>1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4" t="s">
        <v>0</v>
      </c>
    </row>
    <row r="38" spans="1:21" ht="24" customHeight="1">
      <c r="A38" s="8">
        <v>9</v>
      </c>
      <c r="B38" s="7" t="s">
        <v>66</v>
      </c>
      <c r="C38" s="6" t="s">
        <v>1</v>
      </c>
      <c r="D38" s="5" t="s">
        <v>1</v>
      </c>
      <c r="E38" s="5" t="s">
        <v>1</v>
      </c>
      <c r="F38" s="5" t="s">
        <v>1</v>
      </c>
      <c r="G38" s="5" t="s">
        <v>1</v>
      </c>
      <c r="H38" s="5" t="s">
        <v>1</v>
      </c>
      <c r="I38" s="5" t="s">
        <v>1</v>
      </c>
      <c r="J38" s="5" t="s">
        <v>1</v>
      </c>
      <c r="K38" s="5" t="s">
        <v>1</v>
      </c>
      <c r="L38" s="5" t="s">
        <v>1</v>
      </c>
      <c r="M38" s="5" t="s">
        <v>1</v>
      </c>
      <c r="N38" s="5" t="s">
        <v>1</v>
      </c>
      <c r="O38" s="5" t="s">
        <v>1</v>
      </c>
      <c r="P38" s="5" t="s">
        <v>1</v>
      </c>
      <c r="Q38" s="5" t="s">
        <v>1</v>
      </c>
      <c r="R38" s="5" t="s">
        <v>1</v>
      </c>
      <c r="S38" s="5" t="s">
        <v>1</v>
      </c>
      <c r="T38" s="5" t="s">
        <v>1</v>
      </c>
      <c r="U38" s="4" t="s">
        <v>0</v>
      </c>
    </row>
    <row r="39" spans="1:21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5" t="s">
        <v>1</v>
      </c>
      <c r="S39" s="5" t="s">
        <v>1</v>
      </c>
      <c r="T39" s="5" t="s">
        <v>1</v>
      </c>
      <c r="U39" s="4" t="s">
        <v>0</v>
      </c>
    </row>
    <row r="40" spans="1:21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4" t="s">
        <v>0</v>
      </c>
    </row>
    <row r="41" spans="1:21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5" t="s">
        <v>1</v>
      </c>
      <c r="S41" s="5" t="s">
        <v>1</v>
      </c>
      <c r="T41" s="5" t="s">
        <v>1</v>
      </c>
      <c r="U41" s="4" t="s">
        <v>0</v>
      </c>
    </row>
    <row r="42" spans="1:21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5" t="s">
        <v>1</v>
      </c>
      <c r="S42" s="5" t="s">
        <v>1</v>
      </c>
      <c r="T42" s="5" t="s">
        <v>1</v>
      </c>
      <c r="U42" s="4" t="s">
        <v>0</v>
      </c>
    </row>
    <row r="43" spans="1:21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4" t="s">
        <v>0</v>
      </c>
    </row>
    <row r="44" spans="1:21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5" t="s">
        <v>1</v>
      </c>
      <c r="S44" s="5" t="s">
        <v>1</v>
      </c>
      <c r="T44" s="5" t="s">
        <v>1</v>
      </c>
      <c r="U44" s="4" t="s">
        <v>0</v>
      </c>
    </row>
    <row r="45" spans="1:21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  <c r="Q45" s="5" t="s">
        <v>1</v>
      </c>
      <c r="R45" s="5" t="s">
        <v>1</v>
      </c>
      <c r="S45" s="5" t="s">
        <v>1</v>
      </c>
      <c r="T45" s="5" t="s">
        <v>1</v>
      </c>
      <c r="U45" s="4" t="s">
        <v>0</v>
      </c>
    </row>
    <row r="46" spans="1:21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4" t="s">
        <v>0</v>
      </c>
    </row>
    <row r="47" spans="1:21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5" t="s">
        <v>1</v>
      </c>
      <c r="S47" s="5" t="s">
        <v>1</v>
      </c>
      <c r="T47" s="5" t="s">
        <v>1</v>
      </c>
      <c r="U47" s="4" t="s">
        <v>0</v>
      </c>
    </row>
    <row r="48" spans="1:21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5" t="s">
        <v>1</v>
      </c>
      <c r="S48" s="5" t="s">
        <v>1</v>
      </c>
      <c r="T48" s="5" t="s">
        <v>1</v>
      </c>
      <c r="U48" s="4" t="s">
        <v>0</v>
      </c>
    </row>
    <row r="49" spans="1:21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4" t="s">
        <v>0</v>
      </c>
    </row>
    <row r="50" spans="1:21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1</v>
      </c>
      <c r="Q50" s="12" t="s">
        <v>1</v>
      </c>
      <c r="R50" s="12" t="s">
        <v>1</v>
      </c>
      <c r="S50" s="12" t="s">
        <v>1</v>
      </c>
      <c r="T50" s="12" t="s">
        <v>1</v>
      </c>
      <c r="U50" s="12" t="s">
        <v>0</v>
      </c>
    </row>
    <row r="51" spans="1:21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  <c r="Q51" s="5" t="s">
        <v>1</v>
      </c>
      <c r="R51" s="5" t="s">
        <v>1</v>
      </c>
      <c r="S51" s="5" t="s">
        <v>1</v>
      </c>
      <c r="T51" s="5" t="s">
        <v>1</v>
      </c>
      <c r="U51" s="4" t="s">
        <v>0</v>
      </c>
    </row>
    <row r="52" spans="1:21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5" t="s">
        <v>1</v>
      </c>
      <c r="S52" s="5" t="s">
        <v>1</v>
      </c>
      <c r="T52" s="5" t="s">
        <v>1</v>
      </c>
      <c r="U52" s="4" t="s">
        <v>0</v>
      </c>
    </row>
    <row r="53" spans="1:21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5" t="s">
        <v>1</v>
      </c>
      <c r="S53" s="5" t="s">
        <v>1</v>
      </c>
      <c r="T53" s="5" t="s">
        <v>1</v>
      </c>
      <c r="U53" s="4" t="s">
        <v>0</v>
      </c>
    </row>
    <row r="54" spans="1:21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5" t="s">
        <v>1</v>
      </c>
      <c r="S54" s="5" t="s">
        <v>1</v>
      </c>
      <c r="T54" s="5" t="s">
        <v>1</v>
      </c>
      <c r="U54" s="4" t="s">
        <v>0</v>
      </c>
    </row>
    <row r="55" spans="1:21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  <c r="Q55" s="5" t="s">
        <v>1</v>
      </c>
      <c r="R55" s="5" t="s">
        <v>1</v>
      </c>
      <c r="S55" s="5" t="s">
        <v>1</v>
      </c>
      <c r="T55" s="5" t="s">
        <v>1</v>
      </c>
      <c r="U55" s="4" t="s">
        <v>0</v>
      </c>
    </row>
    <row r="56" spans="1:21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5" t="s">
        <v>1</v>
      </c>
      <c r="S56" s="5" t="s">
        <v>1</v>
      </c>
      <c r="T56" s="5" t="s">
        <v>1</v>
      </c>
      <c r="U56" s="4" t="s">
        <v>0</v>
      </c>
    </row>
    <row r="57" spans="1:21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4" t="s">
        <v>0</v>
      </c>
    </row>
    <row r="58" spans="1:21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5" t="s">
        <v>1</v>
      </c>
      <c r="S58" s="5" t="s">
        <v>1</v>
      </c>
      <c r="T58" s="5" t="s">
        <v>1</v>
      </c>
      <c r="U58" s="4" t="s">
        <v>0</v>
      </c>
    </row>
    <row r="59" spans="1:21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4" t="s">
        <v>0</v>
      </c>
    </row>
    <row r="60" spans="1:21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5" t="s">
        <v>1</v>
      </c>
      <c r="S60" s="5" t="s">
        <v>1</v>
      </c>
      <c r="T60" s="5" t="s">
        <v>1</v>
      </c>
      <c r="U60" s="4" t="s">
        <v>0</v>
      </c>
    </row>
    <row r="61" spans="1:21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5" t="s">
        <v>1</v>
      </c>
      <c r="S61" s="5" t="s">
        <v>1</v>
      </c>
      <c r="T61" s="5" t="s">
        <v>1</v>
      </c>
      <c r="U61" s="4" t="s">
        <v>0</v>
      </c>
    </row>
    <row r="62" spans="1:21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5" t="s">
        <v>1</v>
      </c>
      <c r="S62" s="5" t="s">
        <v>1</v>
      </c>
      <c r="T62" s="5" t="s">
        <v>1</v>
      </c>
      <c r="U62" s="4" t="s">
        <v>0</v>
      </c>
    </row>
    <row r="63" spans="1:21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5" t="s">
        <v>1</v>
      </c>
      <c r="S63" s="5" t="s">
        <v>1</v>
      </c>
      <c r="T63" s="5" t="s">
        <v>1</v>
      </c>
      <c r="U63" s="4" t="s">
        <v>0</v>
      </c>
    </row>
    <row r="64" spans="1:21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5" t="s">
        <v>1</v>
      </c>
      <c r="S64" s="5" t="s">
        <v>1</v>
      </c>
      <c r="T64" s="5" t="s">
        <v>1</v>
      </c>
      <c r="U64" s="4" t="s">
        <v>0</v>
      </c>
    </row>
    <row r="65" spans="1:21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5" t="s">
        <v>1</v>
      </c>
      <c r="Q65" s="5" t="s">
        <v>1</v>
      </c>
      <c r="R65" s="5" t="s">
        <v>1</v>
      </c>
      <c r="S65" s="5" t="s">
        <v>1</v>
      </c>
      <c r="T65" s="5" t="s">
        <v>1</v>
      </c>
      <c r="U65" s="4" t="s">
        <v>0</v>
      </c>
    </row>
    <row r="66" spans="1:21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  <c r="Q66" s="5" t="s">
        <v>1</v>
      </c>
      <c r="R66" s="5" t="s">
        <v>1</v>
      </c>
      <c r="S66" s="5" t="s">
        <v>1</v>
      </c>
      <c r="T66" s="5" t="s">
        <v>1</v>
      </c>
      <c r="U66" s="4" t="s">
        <v>0</v>
      </c>
    </row>
    <row r="67" spans="1:21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  <c r="Q67" s="5" t="s">
        <v>1</v>
      </c>
      <c r="R67" s="5" t="s">
        <v>1</v>
      </c>
      <c r="S67" s="5" t="s">
        <v>1</v>
      </c>
      <c r="T67" s="5" t="s">
        <v>1</v>
      </c>
      <c r="U67" s="4" t="s">
        <v>0</v>
      </c>
    </row>
    <row r="68" spans="1:21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5" t="s">
        <v>1</v>
      </c>
      <c r="Q68" s="5" t="s">
        <v>1</v>
      </c>
      <c r="R68" s="5" t="s">
        <v>1</v>
      </c>
      <c r="S68" s="5" t="s">
        <v>1</v>
      </c>
      <c r="T68" s="5" t="s">
        <v>1</v>
      </c>
      <c r="U68" s="4" t="s">
        <v>0</v>
      </c>
    </row>
    <row r="69" spans="1:21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5" t="s">
        <v>1</v>
      </c>
      <c r="S69" s="5" t="s">
        <v>1</v>
      </c>
      <c r="T69" s="5" t="s">
        <v>1</v>
      </c>
      <c r="U69" s="4" t="s">
        <v>0</v>
      </c>
    </row>
    <row r="70" spans="1:21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5" t="s">
        <v>1</v>
      </c>
      <c r="Q70" s="5" t="s">
        <v>1</v>
      </c>
      <c r="R70" s="5" t="s">
        <v>1</v>
      </c>
      <c r="S70" s="5" t="s">
        <v>1</v>
      </c>
      <c r="T70" s="5" t="s">
        <v>1</v>
      </c>
      <c r="U70" s="4" t="s">
        <v>0</v>
      </c>
    </row>
    <row r="71" spans="1:21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5" t="s">
        <v>1</v>
      </c>
      <c r="S71" s="5" t="s">
        <v>1</v>
      </c>
      <c r="T71" s="5" t="s">
        <v>1</v>
      </c>
      <c r="U71" s="4" t="s">
        <v>0</v>
      </c>
    </row>
    <row r="72" spans="1:21" ht="42.75" customHeight="1">
      <c r="A72" s="41" t="s">
        <v>32</v>
      </c>
      <c r="B72" s="42"/>
      <c r="C72" s="11">
        <v>25461000</v>
      </c>
      <c r="D72" s="12" t="s">
        <v>1</v>
      </c>
      <c r="E72" s="11">
        <v>25461000</v>
      </c>
      <c r="F72" s="11">
        <v>25461000</v>
      </c>
      <c r="G72" s="12" t="s">
        <v>1</v>
      </c>
      <c r="H72" s="11">
        <v>25461000</v>
      </c>
      <c r="I72" s="11">
        <v>25461000</v>
      </c>
      <c r="J72" s="11">
        <v>100</v>
      </c>
      <c r="K72" s="11">
        <v>100</v>
      </c>
      <c r="L72" s="12" t="s">
        <v>1</v>
      </c>
      <c r="M72" s="12" t="s">
        <v>1</v>
      </c>
      <c r="N72" s="12" t="s">
        <v>1</v>
      </c>
      <c r="O72" s="11">
        <v>25461000</v>
      </c>
      <c r="P72" s="11">
        <v>100</v>
      </c>
      <c r="Q72" s="11">
        <v>100</v>
      </c>
      <c r="R72" s="11">
        <v>1</v>
      </c>
      <c r="S72" s="12" t="s">
        <v>1</v>
      </c>
      <c r="T72" s="12" t="s">
        <v>1</v>
      </c>
      <c r="U72" s="12" t="s">
        <v>0</v>
      </c>
    </row>
    <row r="73" spans="1:21" ht="24" customHeight="1">
      <c r="A73" s="8">
        <v>1</v>
      </c>
      <c r="B73" s="7" t="s">
        <v>31</v>
      </c>
      <c r="C73" s="10">
        <v>25461000</v>
      </c>
      <c r="D73" s="5" t="s">
        <v>1</v>
      </c>
      <c r="E73" s="9">
        <v>25461000</v>
      </c>
      <c r="F73" s="9">
        <v>25461000</v>
      </c>
      <c r="G73" s="5" t="s">
        <v>1</v>
      </c>
      <c r="H73" s="9">
        <v>25461000</v>
      </c>
      <c r="I73" s="9">
        <v>25461000</v>
      </c>
      <c r="J73" s="9">
        <v>100</v>
      </c>
      <c r="K73" s="9">
        <v>100</v>
      </c>
      <c r="L73" s="5" t="s">
        <v>1</v>
      </c>
      <c r="M73" s="5" t="s">
        <v>1</v>
      </c>
      <c r="N73" s="5" t="s">
        <v>1</v>
      </c>
      <c r="O73" s="9">
        <v>25461000</v>
      </c>
      <c r="P73" s="9">
        <v>100</v>
      </c>
      <c r="Q73" s="9">
        <v>100</v>
      </c>
      <c r="R73" s="9">
        <v>1</v>
      </c>
      <c r="S73" s="5" t="s">
        <v>1</v>
      </c>
      <c r="T73" s="5" t="s">
        <v>1</v>
      </c>
      <c r="U73" s="4" t="s">
        <v>0</v>
      </c>
    </row>
    <row r="74" spans="1:21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5" t="s">
        <v>1</v>
      </c>
      <c r="S74" s="5" t="s">
        <v>1</v>
      </c>
      <c r="T74" s="5" t="s">
        <v>1</v>
      </c>
      <c r="U74" s="4" t="s">
        <v>0</v>
      </c>
    </row>
    <row r="75" spans="1:21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5" t="s">
        <v>1</v>
      </c>
      <c r="S75" s="5" t="s">
        <v>1</v>
      </c>
      <c r="T75" s="5" t="s">
        <v>1</v>
      </c>
      <c r="U75" s="4" t="s">
        <v>0</v>
      </c>
    </row>
    <row r="76" spans="1:21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5" t="s">
        <v>1</v>
      </c>
      <c r="S76" s="5" t="s">
        <v>1</v>
      </c>
      <c r="T76" s="5" t="s">
        <v>1</v>
      </c>
      <c r="U76" s="4" t="s">
        <v>0</v>
      </c>
    </row>
    <row r="77" spans="1:21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5" t="s">
        <v>1</v>
      </c>
      <c r="S77" s="5" t="s">
        <v>1</v>
      </c>
      <c r="T77" s="5" t="s">
        <v>1</v>
      </c>
      <c r="U77" s="4" t="s">
        <v>0</v>
      </c>
    </row>
    <row r="78" spans="1:21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5" t="s">
        <v>1</v>
      </c>
      <c r="S78" s="5" t="s">
        <v>1</v>
      </c>
      <c r="T78" s="5" t="s">
        <v>1</v>
      </c>
      <c r="U78" s="4" t="s">
        <v>0</v>
      </c>
    </row>
    <row r="79" spans="1:21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5" t="s">
        <v>1</v>
      </c>
      <c r="S79" s="5" t="s">
        <v>1</v>
      </c>
      <c r="T79" s="5" t="s">
        <v>1</v>
      </c>
      <c r="U79" s="4" t="s">
        <v>0</v>
      </c>
    </row>
    <row r="80" spans="1:21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5" t="s">
        <v>1</v>
      </c>
      <c r="S80" s="5" t="s">
        <v>1</v>
      </c>
      <c r="T80" s="5" t="s">
        <v>1</v>
      </c>
      <c r="U80" s="4" t="s">
        <v>0</v>
      </c>
    </row>
    <row r="81" spans="1:21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5" t="s">
        <v>1</v>
      </c>
      <c r="S81" s="5" t="s">
        <v>1</v>
      </c>
      <c r="T81" s="5" t="s">
        <v>1</v>
      </c>
      <c r="U81" s="4" t="s">
        <v>0</v>
      </c>
    </row>
    <row r="82" spans="1:21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5" t="s">
        <v>1</v>
      </c>
      <c r="S82" s="5" t="s">
        <v>1</v>
      </c>
      <c r="T82" s="5" t="s">
        <v>1</v>
      </c>
      <c r="U82" s="4" t="s">
        <v>0</v>
      </c>
    </row>
    <row r="83" spans="1:21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5" t="s">
        <v>1</v>
      </c>
      <c r="S83" s="5" t="s">
        <v>1</v>
      </c>
      <c r="T83" s="5" t="s">
        <v>1</v>
      </c>
      <c r="U83" s="4" t="s">
        <v>0</v>
      </c>
    </row>
    <row r="84" spans="1:21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5" t="s">
        <v>1</v>
      </c>
      <c r="S84" s="5" t="s">
        <v>1</v>
      </c>
      <c r="T84" s="5" t="s">
        <v>1</v>
      </c>
      <c r="U84" s="4" t="s">
        <v>0</v>
      </c>
    </row>
    <row r="85" spans="1:21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5" t="s">
        <v>1</v>
      </c>
      <c r="S85" s="5" t="s">
        <v>1</v>
      </c>
      <c r="T85" s="5" t="s">
        <v>1</v>
      </c>
      <c r="U85" s="4" t="s">
        <v>0</v>
      </c>
    </row>
    <row r="86" spans="1:21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5" t="s">
        <v>1</v>
      </c>
      <c r="Q86" s="5" t="s">
        <v>1</v>
      </c>
      <c r="R86" s="5" t="s">
        <v>1</v>
      </c>
      <c r="S86" s="5" t="s">
        <v>1</v>
      </c>
      <c r="T86" s="5" t="s">
        <v>1</v>
      </c>
      <c r="U86" s="4" t="s">
        <v>0</v>
      </c>
    </row>
    <row r="87" spans="1:21" ht="22.5" customHeight="1">
      <c r="A87" s="33" t="s">
        <v>17</v>
      </c>
      <c r="B87" s="34"/>
      <c r="C87" s="2" t="s">
        <v>1</v>
      </c>
      <c r="D87" s="2" t="s">
        <v>1</v>
      </c>
      <c r="E87" s="2" t="s">
        <v>1</v>
      </c>
      <c r="F87" s="2" t="s">
        <v>1</v>
      </c>
      <c r="G87" s="12" t="s">
        <v>1</v>
      </c>
      <c r="H87" s="12" t="s">
        <v>1</v>
      </c>
      <c r="I87" s="2" t="s">
        <v>1</v>
      </c>
      <c r="J87" s="2" t="s">
        <v>1</v>
      </c>
      <c r="K87" s="2" t="s">
        <v>1</v>
      </c>
      <c r="L87" s="2" t="s">
        <v>1</v>
      </c>
      <c r="M87" s="2" t="s">
        <v>1</v>
      </c>
      <c r="N87" s="2" t="s">
        <v>1</v>
      </c>
      <c r="O87" s="2" t="s">
        <v>1</v>
      </c>
      <c r="P87" s="2" t="s">
        <v>1</v>
      </c>
      <c r="Q87" s="2" t="s">
        <v>1</v>
      </c>
      <c r="R87" s="2" t="s">
        <v>1</v>
      </c>
      <c r="S87" s="2" t="s">
        <v>1</v>
      </c>
      <c r="T87" s="2" t="s">
        <v>1</v>
      </c>
      <c r="U87" s="2" t="s">
        <v>0</v>
      </c>
    </row>
    <row r="88" spans="1:21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4" t="s">
        <v>0</v>
      </c>
    </row>
    <row r="89" spans="1:21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4" t="s">
        <v>0</v>
      </c>
    </row>
    <row r="90" spans="1:21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4" t="s">
        <v>0</v>
      </c>
    </row>
    <row r="91" spans="1:21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4" t="s">
        <v>0</v>
      </c>
    </row>
    <row r="92" spans="1:21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4" t="s">
        <v>0</v>
      </c>
    </row>
    <row r="93" spans="1:21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4" t="s">
        <v>0</v>
      </c>
    </row>
    <row r="94" spans="1:21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4" t="s">
        <v>0</v>
      </c>
    </row>
    <row r="95" spans="1:21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4" t="s">
        <v>0</v>
      </c>
    </row>
    <row r="96" spans="1:21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4" t="s">
        <v>0</v>
      </c>
    </row>
    <row r="97" spans="1:21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4" t="s">
        <v>0</v>
      </c>
    </row>
    <row r="98" spans="1:21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4" t="s">
        <v>0</v>
      </c>
    </row>
    <row r="99" spans="1:21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4" t="s">
        <v>0</v>
      </c>
    </row>
    <row r="100" spans="1:21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5" t="s">
        <v>1</v>
      </c>
      <c r="S100" s="5" t="s">
        <v>1</v>
      </c>
      <c r="T100" s="5" t="s">
        <v>1</v>
      </c>
      <c r="U100" s="4" t="s">
        <v>0</v>
      </c>
    </row>
    <row r="101" spans="1:21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4" t="s">
        <v>0</v>
      </c>
    </row>
    <row r="102" spans="1:21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0</v>
      </c>
    </row>
  </sheetData>
  <mergeCells count="21">
    <mergeCell ref="U4:U7"/>
    <mergeCell ref="A8:B8"/>
    <mergeCell ref="A9:B9"/>
    <mergeCell ref="A10:B10"/>
    <mergeCell ref="A11:B11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  <mergeCell ref="A29:B29"/>
    <mergeCell ref="A50:B50"/>
    <mergeCell ref="A72:B72"/>
    <mergeCell ref="A87:B87"/>
    <mergeCell ref="A102:B102"/>
  </mergeCells>
  <printOptions horizontalCentered="1"/>
  <pageMargins left="0.19685039370078741" right="0.19685039370078741" top="0.19685039370078741" bottom="0.19685039370078741" header="0" footer="0"/>
  <pageSetup paperSize="9" scale="4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E70B-9509-4DD7-90FF-2DC1581FB85D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8.875" style="1" bestFit="1" customWidth="1"/>
    <col min="8" max="8" width="11" style="1" bestFit="1" customWidth="1"/>
    <col min="9" max="9" width="11.875" style="1" bestFit="1" customWidth="1"/>
    <col min="10" max="10" width="18.87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80" t="s">
        <v>158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28.5" customHeight="1">
      <c r="A6" s="54"/>
      <c r="B6" s="55"/>
      <c r="C6" s="16" t="s">
        <v>101</v>
      </c>
      <c r="D6" s="21" t="s">
        <v>117</v>
      </c>
      <c r="E6" s="18" t="s">
        <v>101</v>
      </c>
      <c r="F6" s="21" t="s">
        <v>117</v>
      </c>
      <c r="G6" s="35" t="s">
        <v>101</v>
      </c>
      <c r="H6" s="36"/>
      <c r="I6" s="37"/>
      <c r="J6" s="73" t="s">
        <v>117</v>
      </c>
      <c r="K6" s="74"/>
      <c r="L6" s="75"/>
      <c r="M6" s="44"/>
    </row>
    <row r="7" spans="1:13" ht="47.25" customHeight="1">
      <c r="A7" s="56"/>
      <c r="B7" s="57"/>
      <c r="C7" s="16" t="s">
        <v>99</v>
      </c>
      <c r="D7" s="21" t="s">
        <v>99</v>
      </c>
      <c r="E7" s="18" t="s">
        <v>99</v>
      </c>
      <c r="F7" s="21" t="s">
        <v>99</v>
      </c>
      <c r="G7" s="16" t="s">
        <v>99</v>
      </c>
      <c r="H7" s="16" t="s">
        <v>98</v>
      </c>
      <c r="I7" s="16" t="s">
        <v>97</v>
      </c>
      <c r="J7" s="21" t="s">
        <v>99</v>
      </c>
      <c r="K7" s="21" t="s">
        <v>98</v>
      </c>
      <c r="L7" s="21" t="s">
        <v>97</v>
      </c>
      <c r="M7" s="45"/>
    </row>
    <row r="8" spans="1:13" ht="42" customHeight="1">
      <c r="A8" s="46" t="s">
        <v>96</v>
      </c>
      <c r="B8" s="47"/>
      <c r="C8" s="14">
        <v>19026700</v>
      </c>
      <c r="D8" s="14">
        <v>19026700</v>
      </c>
      <c r="E8" s="14">
        <v>17350391</v>
      </c>
      <c r="F8" s="14">
        <v>17350391</v>
      </c>
      <c r="G8" s="14">
        <v>16336391</v>
      </c>
      <c r="H8" s="14">
        <v>85.860348878155435</v>
      </c>
      <c r="I8" s="14">
        <v>94.155751302665166</v>
      </c>
      <c r="J8" s="14">
        <v>16336391</v>
      </c>
      <c r="K8" s="14">
        <v>85.860348878155435</v>
      </c>
      <c r="L8" s="14">
        <v>94.155751302665166</v>
      </c>
      <c r="M8" s="13" t="s">
        <v>0</v>
      </c>
    </row>
    <row r="9" spans="1:13" ht="42" customHeight="1">
      <c r="A9" s="48" t="s">
        <v>95</v>
      </c>
      <c r="B9" s="49"/>
      <c r="C9" s="11">
        <v>17480000</v>
      </c>
      <c r="D9" s="11">
        <v>17480000</v>
      </c>
      <c r="E9" s="11">
        <v>15927680</v>
      </c>
      <c r="F9" s="11">
        <v>15927680</v>
      </c>
      <c r="G9" s="11">
        <v>14913680</v>
      </c>
      <c r="H9" s="11">
        <v>85.318535469107545</v>
      </c>
      <c r="I9" s="11">
        <v>93.633724434443678</v>
      </c>
      <c r="J9" s="11">
        <v>14913680</v>
      </c>
      <c r="K9" s="11">
        <v>85.318535469107545</v>
      </c>
      <c r="L9" s="11">
        <v>93.633724434443678</v>
      </c>
      <c r="M9" s="12" t="s">
        <v>0</v>
      </c>
    </row>
    <row r="10" spans="1:13" ht="42" customHeight="1">
      <c r="A10" s="50" t="s">
        <v>94</v>
      </c>
      <c r="B10" s="51"/>
      <c r="C10" s="3">
        <v>1546700</v>
      </c>
      <c r="D10" s="3">
        <v>1546700</v>
      </c>
      <c r="E10" s="3">
        <v>1422711</v>
      </c>
      <c r="F10" s="11">
        <v>1422711</v>
      </c>
      <c r="G10" s="3">
        <v>1422711</v>
      </c>
      <c r="H10" s="3">
        <v>91.983642593909607</v>
      </c>
      <c r="I10" s="3">
        <v>100</v>
      </c>
      <c r="J10" s="3">
        <v>1422711</v>
      </c>
      <c r="K10" s="3">
        <v>91.983642593909607</v>
      </c>
      <c r="L10" s="3">
        <v>100</v>
      </c>
      <c r="M10" s="2" t="s">
        <v>0</v>
      </c>
    </row>
    <row r="11" spans="1:13" ht="42" customHeight="1">
      <c r="A11" s="41" t="s">
        <v>93</v>
      </c>
      <c r="B11" s="42"/>
      <c r="C11" s="11">
        <v>8240000</v>
      </c>
      <c r="D11" s="11">
        <v>8240000</v>
      </c>
      <c r="E11" s="11">
        <v>7168000</v>
      </c>
      <c r="F11" s="11">
        <v>7168000</v>
      </c>
      <c r="G11" s="11">
        <v>6154000</v>
      </c>
      <c r="H11" s="11">
        <v>74.684466019417471</v>
      </c>
      <c r="I11" s="11">
        <v>85.853794642857139</v>
      </c>
      <c r="J11" s="11">
        <v>6154000</v>
      </c>
      <c r="K11" s="11">
        <v>74.684466019417471</v>
      </c>
      <c r="L11" s="11">
        <v>85.853794642857139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10">
        <v>740000</v>
      </c>
      <c r="D13" s="9">
        <v>740000</v>
      </c>
      <c r="E13" s="9">
        <v>740000</v>
      </c>
      <c r="F13" s="9">
        <v>740000</v>
      </c>
      <c r="G13" s="9">
        <v>740000</v>
      </c>
      <c r="H13" s="9">
        <v>100</v>
      </c>
      <c r="I13" s="9">
        <v>100</v>
      </c>
      <c r="J13" s="9">
        <v>740000</v>
      </c>
      <c r="K13" s="9">
        <v>100</v>
      </c>
      <c r="L13" s="9">
        <v>100</v>
      </c>
      <c r="M13" s="4" t="s">
        <v>0</v>
      </c>
    </row>
    <row r="14" spans="1:13" ht="24" customHeight="1">
      <c r="A14" s="8">
        <v>3</v>
      </c>
      <c r="B14" s="7" t="s">
        <v>90</v>
      </c>
      <c r="C14" s="10">
        <v>130000</v>
      </c>
      <c r="D14" s="9">
        <v>130000</v>
      </c>
      <c r="E14" s="9">
        <v>130000</v>
      </c>
      <c r="F14" s="9">
        <v>130000</v>
      </c>
      <c r="G14" s="9">
        <v>130000</v>
      </c>
      <c r="H14" s="9">
        <v>100</v>
      </c>
      <c r="I14" s="9">
        <v>100</v>
      </c>
      <c r="J14" s="9">
        <v>130000</v>
      </c>
      <c r="K14" s="9">
        <v>100</v>
      </c>
      <c r="L14" s="9">
        <v>100</v>
      </c>
      <c r="M14" s="4" t="s">
        <v>0</v>
      </c>
    </row>
    <row r="15" spans="1:13" ht="24" customHeight="1">
      <c r="A15" s="8">
        <v>4</v>
      </c>
      <c r="B15" s="7" t="s">
        <v>89</v>
      </c>
      <c r="C15" s="10">
        <v>480000</v>
      </c>
      <c r="D15" s="9">
        <v>480000</v>
      </c>
      <c r="E15" s="9">
        <v>370000</v>
      </c>
      <c r="F15" s="9">
        <v>370000</v>
      </c>
      <c r="G15" s="9">
        <v>370000</v>
      </c>
      <c r="H15" s="9">
        <v>77.083333333333329</v>
      </c>
      <c r="I15" s="9">
        <v>100</v>
      </c>
      <c r="J15" s="9">
        <v>370000</v>
      </c>
      <c r="K15" s="9">
        <v>77.083333333333329</v>
      </c>
      <c r="L15" s="9">
        <v>100</v>
      </c>
      <c r="M15" s="4" t="s">
        <v>0</v>
      </c>
    </row>
    <row r="16" spans="1:13" ht="24" customHeight="1">
      <c r="A16" s="8">
        <v>5</v>
      </c>
      <c r="B16" s="7" t="s">
        <v>88</v>
      </c>
      <c r="C16" s="10">
        <v>740000</v>
      </c>
      <c r="D16" s="9">
        <v>740000</v>
      </c>
      <c r="E16" s="9">
        <v>740000</v>
      </c>
      <c r="F16" s="9">
        <v>740000</v>
      </c>
      <c r="G16" s="9">
        <v>740000</v>
      </c>
      <c r="H16" s="9">
        <v>100</v>
      </c>
      <c r="I16" s="9">
        <v>100</v>
      </c>
      <c r="J16" s="9">
        <v>740000</v>
      </c>
      <c r="K16" s="9">
        <v>100</v>
      </c>
      <c r="L16" s="9">
        <v>100</v>
      </c>
      <c r="M16" s="4" t="s">
        <v>0</v>
      </c>
    </row>
    <row r="17" spans="1:13" ht="24" customHeight="1">
      <c r="A17" s="8">
        <v>6</v>
      </c>
      <c r="B17" s="7" t="s">
        <v>87</v>
      </c>
      <c r="C17" s="10">
        <v>960000</v>
      </c>
      <c r="D17" s="9">
        <v>960000</v>
      </c>
      <c r="E17" s="9">
        <v>660000</v>
      </c>
      <c r="F17" s="9">
        <v>660000</v>
      </c>
      <c r="G17" s="9">
        <v>660000</v>
      </c>
      <c r="H17" s="9">
        <v>68.75</v>
      </c>
      <c r="I17" s="9">
        <v>100</v>
      </c>
      <c r="J17" s="9">
        <v>660000</v>
      </c>
      <c r="K17" s="9">
        <v>68.75</v>
      </c>
      <c r="L17" s="9">
        <v>100</v>
      </c>
      <c r="M17" s="4" t="s">
        <v>0</v>
      </c>
    </row>
    <row r="18" spans="1:13" ht="24" customHeight="1">
      <c r="A18" s="8">
        <v>7</v>
      </c>
      <c r="B18" s="7" t="s">
        <v>86</v>
      </c>
      <c r="C18" s="10">
        <v>960000</v>
      </c>
      <c r="D18" s="9">
        <v>960000</v>
      </c>
      <c r="E18" s="9">
        <v>808000</v>
      </c>
      <c r="F18" s="9">
        <v>808000</v>
      </c>
      <c r="G18" s="9">
        <v>808000</v>
      </c>
      <c r="H18" s="9">
        <v>84.166666666666657</v>
      </c>
      <c r="I18" s="9">
        <v>100</v>
      </c>
      <c r="J18" s="9">
        <v>808000</v>
      </c>
      <c r="K18" s="9">
        <v>84.166666666666657</v>
      </c>
      <c r="L18" s="9">
        <v>100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10">
        <v>960000</v>
      </c>
      <c r="D21" s="9">
        <v>960000</v>
      </c>
      <c r="E21" s="9">
        <v>940000</v>
      </c>
      <c r="F21" s="9">
        <v>940000</v>
      </c>
      <c r="G21" s="9">
        <v>940000</v>
      </c>
      <c r="H21" s="9">
        <v>97.916666666666657</v>
      </c>
      <c r="I21" s="9">
        <v>100</v>
      </c>
      <c r="J21" s="9">
        <v>940000</v>
      </c>
      <c r="K21" s="9">
        <v>97.916666666666657</v>
      </c>
      <c r="L21" s="9">
        <v>100</v>
      </c>
      <c r="M21" s="4" t="s">
        <v>0</v>
      </c>
    </row>
    <row r="22" spans="1:13" ht="24" customHeight="1">
      <c r="A22" s="8">
        <v>11</v>
      </c>
      <c r="B22" s="7" t="s">
        <v>82</v>
      </c>
      <c r="C22" s="10">
        <v>260000</v>
      </c>
      <c r="D22" s="9">
        <v>260000</v>
      </c>
      <c r="E22" s="9">
        <v>260000</v>
      </c>
      <c r="F22" s="9">
        <v>260000</v>
      </c>
      <c r="G22" s="9">
        <v>260000</v>
      </c>
      <c r="H22" s="9">
        <v>100</v>
      </c>
      <c r="I22" s="9">
        <v>100</v>
      </c>
      <c r="J22" s="9">
        <v>260000</v>
      </c>
      <c r="K22" s="9">
        <v>100</v>
      </c>
      <c r="L22" s="9">
        <v>100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10">
        <v>610000</v>
      </c>
      <c r="D24" s="9">
        <v>610000</v>
      </c>
      <c r="E24" s="9">
        <v>610000</v>
      </c>
      <c r="F24" s="9">
        <v>610000</v>
      </c>
      <c r="G24" s="9">
        <v>610000</v>
      </c>
      <c r="H24" s="9">
        <v>100</v>
      </c>
      <c r="I24" s="9">
        <v>100</v>
      </c>
      <c r="J24" s="9">
        <v>610000</v>
      </c>
      <c r="K24" s="9">
        <v>100</v>
      </c>
      <c r="L24" s="9">
        <v>100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10">
        <v>480000</v>
      </c>
      <c r="D26" s="9">
        <v>480000</v>
      </c>
      <c r="E26" s="9">
        <v>480000</v>
      </c>
      <c r="F26" s="9">
        <v>480000</v>
      </c>
      <c r="G26" s="9">
        <v>426000</v>
      </c>
      <c r="H26" s="9">
        <v>88.75</v>
      </c>
      <c r="I26" s="9">
        <v>88.75</v>
      </c>
      <c r="J26" s="9">
        <v>426000</v>
      </c>
      <c r="K26" s="9">
        <v>88.75</v>
      </c>
      <c r="L26" s="9">
        <v>88.75</v>
      </c>
      <c r="M26" s="4" t="s">
        <v>0</v>
      </c>
    </row>
    <row r="27" spans="1:13" ht="24" customHeight="1">
      <c r="A27" s="8">
        <v>16</v>
      </c>
      <c r="B27" s="7" t="s">
        <v>77</v>
      </c>
      <c r="C27" s="10">
        <v>480000</v>
      </c>
      <c r="D27" s="9">
        <v>480000</v>
      </c>
      <c r="E27" s="9">
        <v>470000</v>
      </c>
      <c r="F27" s="9">
        <v>470000</v>
      </c>
      <c r="G27" s="9">
        <v>470000</v>
      </c>
      <c r="H27" s="9">
        <v>97.916666666666657</v>
      </c>
      <c r="I27" s="9">
        <v>100</v>
      </c>
      <c r="J27" s="9">
        <v>470000</v>
      </c>
      <c r="K27" s="9">
        <v>97.916666666666657</v>
      </c>
      <c r="L27" s="9">
        <v>100</v>
      </c>
      <c r="M27" s="4" t="s">
        <v>0</v>
      </c>
    </row>
    <row r="28" spans="1:13" ht="24" customHeight="1">
      <c r="A28" s="8">
        <v>17</v>
      </c>
      <c r="B28" s="7" t="s">
        <v>76</v>
      </c>
      <c r="C28" s="10">
        <v>1440000</v>
      </c>
      <c r="D28" s="9">
        <v>1440000</v>
      </c>
      <c r="E28" s="9">
        <v>960000</v>
      </c>
      <c r="F28" s="9">
        <v>960000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4" t="s">
        <v>0</v>
      </c>
    </row>
    <row r="29" spans="1:13" ht="42" customHeight="1">
      <c r="A29" s="41" t="s">
        <v>75</v>
      </c>
      <c r="B29" s="42"/>
      <c r="C29" s="11">
        <v>5100000</v>
      </c>
      <c r="D29" s="11">
        <v>5100000</v>
      </c>
      <c r="E29" s="11">
        <v>4979600</v>
      </c>
      <c r="F29" s="11">
        <v>4979600</v>
      </c>
      <c r="G29" s="11">
        <v>4979600</v>
      </c>
      <c r="H29" s="11">
        <v>97.639215686274497</v>
      </c>
      <c r="I29" s="11">
        <v>100</v>
      </c>
      <c r="J29" s="11">
        <v>4979600</v>
      </c>
      <c r="K29" s="11">
        <v>97.639215686274497</v>
      </c>
      <c r="L29" s="11">
        <v>100</v>
      </c>
      <c r="M29" s="12" t="s">
        <v>0</v>
      </c>
    </row>
    <row r="30" spans="1:13" ht="24" customHeight="1">
      <c r="A30" s="8">
        <v>1</v>
      </c>
      <c r="B30" s="7" t="s">
        <v>74</v>
      </c>
      <c r="C30" s="10">
        <v>960000</v>
      </c>
      <c r="D30" s="9">
        <v>960000</v>
      </c>
      <c r="E30" s="9">
        <v>919800</v>
      </c>
      <c r="F30" s="9">
        <v>919800</v>
      </c>
      <c r="G30" s="9">
        <v>919800</v>
      </c>
      <c r="H30" s="9">
        <v>95.8125</v>
      </c>
      <c r="I30" s="9">
        <v>100</v>
      </c>
      <c r="J30" s="9">
        <v>919800</v>
      </c>
      <c r="K30" s="9">
        <v>95.8125</v>
      </c>
      <c r="L30" s="9">
        <v>100</v>
      </c>
      <c r="M30" s="4" t="s">
        <v>0</v>
      </c>
    </row>
    <row r="31" spans="1:13" ht="24" customHeight="1">
      <c r="A31" s="8">
        <v>2</v>
      </c>
      <c r="B31" s="7" t="s">
        <v>73</v>
      </c>
      <c r="C31" s="10">
        <v>480000</v>
      </c>
      <c r="D31" s="9">
        <v>480000</v>
      </c>
      <c r="E31" s="9">
        <v>450000</v>
      </c>
      <c r="F31" s="9">
        <v>450000</v>
      </c>
      <c r="G31" s="9">
        <v>450000</v>
      </c>
      <c r="H31" s="9">
        <v>93.75</v>
      </c>
      <c r="I31" s="9">
        <v>100</v>
      </c>
      <c r="J31" s="9">
        <v>450000</v>
      </c>
      <c r="K31" s="9">
        <v>93.75</v>
      </c>
      <c r="L31" s="9">
        <v>100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10">
        <v>610000</v>
      </c>
      <c r="D34" s="9">
        <v>610000</v>
      </c>
      <c r="E34" s="9">
        <v>610000</v>
      </c>
      <c r="F34" s="9">
        <v>610000</v>
      </c>
      <c r="G34" s="9">
        <v>610000</v>
      </c>
      <c r="H34" s="9">
        <v>100</v>
      </c>
      <c r="I34" s="9">
        <v>100</v>
      </c>
      <c r="J34" s="9">
        <v>610000</v>
      </c>
      <c r="K34" s="9">
        <v>100</v>
      </c>
      <c r="L34" s="9">
        <v>100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10">
        <v>260000</v>
      </c>
      <c r="D36" s="9">
        <v>260000</v>
      </c>
      <c r="E36" s="9">
        <v>260000</v>
      </c>
      <c r="F36" s="9">
        <v>260000</v>
      </c>
      <c r="G36" s="9">
        <v>260000</v>
      </c>
      <c r="H36" s="9">
        <v>100</v>
      </c>
      <c r="I36" s="9">
        <v>100</v>
      </c>
      <c r="J36" s="9">
        <v>260000</v>
      </c>
      <c r="K36" s="9">
        <v>100</v>
      </c>
      <c r="L36" s="9">
        <v>100</v>
      </c>
      <c r="M36" s="4" t="s">
        <v>0</v>
      </c>
    </row>
    <row r="37" spans="1:13" ht="24" customHeight="1">
      <c r="A37" s="8">
        <v>8</v>
      </c>
      <c r="B37" s="7" t="s">
        <v>67</v>
      </c>
      <c r="C37" s="6" t="s">
        <v>1</v>
      </c>
      <c r="D37" s="5" t="s">
        <v>1</v>
      </c>
      <c r="E37" s="5" t="s">
        <v>1</v>
      </c>
      <c r="F37" s="5" t="s">
        <v>1</v>
      </c>
      <c r="G37" s="5" t="s">
        <v>1</v>
      </c>
      <c r="H37" s="5" t="s">
        <v>1</v>
      </c>
      <c r="I37" s="5" t="s">
        <v>1</v>
      </c>
      <c r="J37" s="5" t="s">
        <v>1</v>
      </c>
      <c r="K37" s="5" t="s">
        <v>1</v>
      </c>
      <c r="L37" s="5" t="s">
        <v>1</v>
      </c>
      <c r="M37" s="4" t="s">
        <v>0</v>
      </c>
    </row>
    <row r="38" spans="1:13" ht="24" customHeight="1">
      <c r="A38" s="8">
        <v>9</v>
      </c>
      <c r="B38" s="7" t="s">
        <v>66</v>
      </c>
      <c r="C38" s="10">
        <v>960000</v>
      </c>
      <c r="D38" s="9">
        <v>960000</v>
      </c>
      <c r="E38" s="9">
        <v>956000</v>
      </c>
      <c r="F38" s="9">
        <v>956000</v>
      </c>
      <c r="G38" s="9">
        <v>956000</v>
      </c>
      <c r="H38" s="9">
        <v>99.583333333333329</v>
      </c>
      <c r="I38" s="9">
        <v>100</v>
      </c>
      <c r="J38" s="9">
        <v>956000</v>
      </c>
      <c r="K38" s="9">
        <v>99.583333333333329</v>
      </c>
      <c r="L38" s="9">
        <v>100</v>
      </c>
      <c r="M38" s="4" t="s">
        <v>0</v>
      </c>
    </row>
    <row r="39" spans="1:13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4" t="s">
        <v>0</v>
      </c>
    </row>
    <row r="40" spans="1:13" ht="24" customHeight="1">
      <c r="A40" s="8">
        <v>11</v>
      </c>
      <c r="B40" s="7" t="s">
        <v>64</v>
      </c>
      <c r="C40" s="10">
        <v>1090000</v>
      </c>
      <c r="D40" s="9">
        <v>1090000</v>
      </c>
      <c r="E40" s="9">
        <v>1044800</v>
      </c>
      <c r="F40" s="9">
        <v>1044800</v>
      </c>
      <c r="G40" s="9">
        <v>1044800</v>
      </c>
      <c r="H40" s="9">
        <v>95.853211009174302</v>
      </c>
      <c r="I40" s="9">
        <v>100</v>
      </c>
      <c r="J40" s="9">
        <v>1044800</v>
      </c>
      <c r="K40" s="9">
        <v>95.853211009174302</v>
      </c>
      <c r="L40" s="9">
        <v>100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10">
        <v>610000</v>
      </c>
      <c r="D43" s="9">
        <v>610000</v>
      </c>
      <c r="E43" s="9">
        <v>609000</v>
      </c>
      <c r="F43" s="9">
        <v>609000</v>
      </c>
      <c r="G43" s="9">
        <v>609000</v>
      </c>
      <c r="H43" s="9">
        <v>99.836065573770483</v>
      </c>
      <c r="I43" s="9">
        <v>100</v>
      </c>
      <c r="J43" s="9">
        <v>609000</v>
      </c>
      <c r="K43" s="9">
        <v>99.836065573770483</v>
      </c>
      <c r="L43" s="9">
        <v>100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4" t="s">
        <v>0</v>
      </c>
    </row>
    <row r="48" spans="1:13" ht="24" customHeight="1">
      <c r="A48" s="8">
        <v>19</v>
      </c>
      <c r="B48" s="7" t="s">
        <v>56</v>
      </c>
      <c r="C48" s="10">
        <v>130000</v>
      </c>
      <c r="D48" s="9">
        <v>130000</v>
      </c>
      <c r="E48" s="9">
        <v>130000</v>
      </c>
      <c r="F48" s="9">
        <v>130000</v>
      </c>
      <c r="G48" s="9">
        <v>130000</v>
      </c>
      <c r="H48" s="9">
        <v>100</v>
      </c>
      <c r="I48" s="9">
        <v>100</v>
      </c>
      <c r="J48" s="9">
        <v>130000</v>
      </c>
      <c r="K48" s="9">
        <v>100</v>
      </c>
      <c r="L48" s="9">
        <v>100</v>
      </c>
      <c r="M48" s="4" t="s">
        <v>0</v>
      </c>
    </row>
    <row r="49" spans="1:13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4" t="s">
        <v>0</v>
      </c>
    </row>
    <row r="50" spans="1:13" ht="42" customHeight="1">
      <c r="A50" s="41" t="s">
        <v>54</v>
      </c>
      <c r="B50" s="42"/>
      <c r="C50" s="11">
        <v>3400000</v>
      </c>
      <c r="D50" s="11">
        <v>3400000</v>
      </c>
      <c r="E50" s="11">
        <v>3040080</v>
      </c>
      <c r="F50" s="11">
        <v>3040080</v>
      </c>
      <c r="G50" s="11">
        <v>3040080</v>
      </c>
      <c r="H50" s="11">
        <v>89.414117647058816</v>
      </c>
      <c r="I50" s="11">
        <v>100</v>
      </c>
      <c r="J50" s="11">
        <v>3040080</v>
      </c>
      <c r="K50" s="11">
        <v>89.414117647058816</v>
      </c>
      <c r="L50" s="11">
        <v>100</v>
      </c>
      <c r="M50" s="12" t="s">
        <v>0</v>
      </c>
    </row>
    <row r="51" spans="1:13" ht="24" customHeight="1">
      <c r="A51" s="8">
        <v>1</v>
      </c>
      <c r="B51" s="7" t="s">
        <v>53</v>
      </c>
      <c r="C51" s="10">
        <v>480000</v>
      </c>
      <c r="D51" s="9">
        <v>480000</v>
      </c>
      <c r="E51" s="9">
        <v>360000</v>
      </c>
      <c r="F51" s="9">
        <v>360000</v>
      </c>
      <c r="G51" s="9">
        <v>360000</v>
      </c>
      <c r="H51" s="9">
        <v>75</v>
      </c>
      <c r="I51" s="9">
        <v>100</v>
      </c>
      <c r="J51" s="9">
        <v>360000</v>
      </c>
      <c r="K51" s="9">
        <v>75</v>
      </c>
      <c r="L51" s="9">
        <v>100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10">
        <v>480000</v>
      </c>
      <c r="D53" s="9">
        <v>480000</v>
      </c>
      <c r="E53" s="9">
        <v>470000</v>
      </c>
      <c r="F53" s="9">
        <v>470000</v>
      </c>
      <c r="G53" s="9">
        <v>470000</v>
      </c>
      <c r="H53" s="9">
        <v>97.916666666666657</v>
      </c>
      <c r="I53" s="9">
        <v>100</v>
      </c>
      <c r="J53" s="9">
        <v>470000</v>
      </c>
      <c r="K53" s="9">
        <v>97.916666666666657</v>
      </c>
      <c r="L53" s="9">
        <v>100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10">
        <v>130000</v>
      </c>
      <c r="D60" s="9">
        <v>130000</v>
      </c>
      <c r="E60" s="9">
        <v>121380</v>
      </c>
      <c r="F60" s="9">
        <v>121380</v>
      </c>
      <c r="G60" s="9">
        <v>121380</v>
      </c>
      <c r="H60" s="9">
        <v>93.369230769230768</v>
      </c>
      <c r="I60" s="9">
        <v>100</v>
      </c>
      <c r="J60" s="9">
        <v>121380</v>
      </c>
      <c r="K60" s="9">
        <v>93.369230769230768</v>
      </c>
      <c r="L60" s="9">
        <v>100</v>
      </c>
      <c r="M60" s="4" t="s">
        <v>0</v>
      </c>
    </row>
    <row r="61" spans="1:13" ht="24" customHeight="1">
      <c r="A61" s="8">
        <v>11</v>
      </c>
      <c r="B61" s="7" t="s">
        <v>43</v>
      </c>
      <c r="C61" s="10">
        <v>740000</v>
      </c>
      <c r="D61" s="9">
        <v>740000</v>
      </c>
      <c r="E61" s="9">
        <v>660000</v>
      </c>
      <c r="F61" s="9">
        <v>660000</v>
      </c>
      <c r="G61" s="9">
        <v>660000</v>
      </c>
      <c r="H61" s="9">
        <v>89.189189189189193</v>
      </c>
      <c r="I61" s="9">
        <v>100</v>
      </c>
      <c r="J61" s="9">
        <v>660000</v>
      </c>
      <c r="K61" s="9">
        <v>89.189189189189193</v>
      </c>
      <c r="L61" s="9">
        <v>100</v>
      </c>
      <c r="M61" s="4" t="s">
        <v>0</v>
      </c>
    </row>
    <row r="62" spans="1:13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10">
        <v>480000</v>
      </c>
      <c r="D65" s="9">
        <v>480000</v>
      </c>
      <c r="E65" s="9">
        <v>465000</v>
      </c>
      <c r="F65" s="9">
        <v>465000</v>
      </c>
      <c r="G65" s="9">
        <v>465000</v>
      </c>
      <c r="H65" s="9">
        <v>96.875</v>
      </c>
      <c r="I65" s="9">
        <v>100</v>
      </c>
      <c r="J65" s="9">
        <v>465000</v>
      </c>
      <c r="K65" s="9">
        <v>96.875</v>
      </c>
      <c r="L65" s="9">
        <v>100</v>
      </c>
      <c r="M65" s="4" t="s">
        <v>0</v>
      </c>
    </row>
    <row r="66" spans="1:13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4" t="s">
        <v>0</v>
      </c>
    </row>
    <row r="67" spans="1:13" ht="24" customHeight="1">
      <c r="A67" s="8">
        <v>17</v>
      </c>
      <c r="B67" s="7" t="s">
        <v>37</v>
      </c>
      <c r="C67" s="10">
        <v>480000</v>
      </c>
      <c r="D67" s="9">
        <v>480000</v>
      </c>
      <c r="E67" s="9">
        <v>410000</v>
      </c>
      <c r="F67" s="9">
        <v>410000</v>
      </c>
      <c r="G67" s="9">
        <v>410000</v>
      </c>
      <c r="H67" s="9">
        <v>85.416666666666657</v>
      </c>
      <c r="I67" s="9">
        <v>100</v>
      </c>
      <c r="J67" s="9">
        <v>410000</v>
      </c>
      <c r="K67" s="9">
        <v>85.416666666666657</v>
      </c>
      <c r="L67" s="9">
        <v>100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10">
        <v>610000</v>
      </c>
      <c r="D70" s="9">
        <v>610000</v>
      </c>
      <c r="E70" s="9">
        <v>553700</v>
      </c>
      <c r="F70" s="9">
        <v>553700</v>
      </c>
      <c r="G70" s="9">
        <v>553700</v>
      </c>
      <c r="H70" s="9">
        <v>90.770491803278688</v>
      </c>
      <c r="I70" s="9">
        <v>100</v>
      </c>
      <c r="J70" s="9">
        <v>553700</v>
      </c>
      <c r="K70" s="9">
        <v>90.770491803278688</v>
      </c>
      <c r="L70" s="9">
        <v>100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1">
        <v>740000</v>
      </c>
      <c r="D72" s="11">
        <v>740000</v>
      </c>
      <c r="E72" s="11">
        <v>740000</v>
      </c>
      <c r="F72" s="11">
        <v>740000</v>
      </c>
      <c r="G72" s="11">
        <v>740000</v>
      </c>
      <c r="H72" s="11">
        <v>100</v>
      </c>
      <c r="I72" s="11">
        <v>100</v>
      </c>
      <c r="J72" s="11">
        <v>740000</v>
      </c>
      <c r="K72" s="11">
        <v>100</v>
      </c>
      <c r="L72" s="11">
        <v>100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10">
        <v>130000</v>
      </c>
      <c r="D79" s="9">
        <v>130000</v>
      </c>
      <c r="E79" s="9">
        <v>130000</v>
      </c>
      <c r="F79" s="9">
        <v>130000</v>
      </c>
      <c r="G79" s="9">
        <v>130000</v>
      </c>
      <c r="H79" s="9">
        <v>100</v>
      </c>
      <c r="I79" s="9">
        <v>100</v>
      </c>
      <c r="J79" s="9">
        <v>130000</v>
      </c>
      <c r="K79" s="9">
        <v>100</v>
      </c>
      <c r="L79" s="9">
        <v>100</v>
      </c>
      <c r="M79" s="4" t="s">
        <v>0</v>
      </c>
    </row>
    <row r="80" spans="1:13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10">
        <v>130000</v>
      </c>
      <c r="D84" s="9">
        <v>130000</v>
      </c>
      <c r="E84" s="9">
        <v>130000</v>
      </c>
      <c r="F84" s="9">
        <v>130000</v>
      </c>
      <c r="G84" s="9">
        <v>130000</v>
      </c>
      <c r="H84" s="9">
        <v>100</v>
      </c>
      <c r="I84" s="9">
        <v>100</v>
      </c>
      <c r="J84" s="9">
        <v>130000</v>
      </c>
      <c r="K84" s="9">
        <v>100</v>
      </c>
      <c r="L84" s="9">
        <v>100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10">
        <v>480000</v>
      </c>
      <c r="D86" s="9">
        <v>480000</v>
      </c>
      <c r="E86" s="9">
        <v>480000</v>
      </c>
      <c r="F86" s="9">
        <v>480000</v>
      </c>
      <c r="G86" s="9">
        <v>480000</v>
      </c>
      <c r="H86" s="9">
        <v>100</v>
      </c>
      <c r="I86" s="9">
        <v>100</v>
      </c>
      <c r="J86" s="9">
        <v>480000</v>
      </c>
      <c r="K86" s="9">
        <v>100</v>
      </c>
      <c r="L86" s="9">
        <v>100</v>
      </c>
      <c r="M86" s="4" t="s">
        <v>0</v>
      </c>
    </row>
    <row r="87" spans="1:13" ht="42" customHeight="1">
      <c r="A87" s="33" t="s">
        <v>17</v>
      </c>
      <c r="B87" s="34"/>
      <c r="C87" s="3">
        <v>1546700</v>
      </c>
      <c r="D87" s="3">
        <v>1546700</v>
      </c>
      <c r="E87" s="3">
        <v>1422711</v>
      </c>
      <c r="F87" s="11">
        <v>1422711</v>
      </c>
      <c r="G87" s="3">
        <v>1422711</v>
      </c>
      <c r="H87" s="3">
        <v>91.983642593909607</v>
      </c>
      <c r="I87" s="3">
        <v>100</v>
      </c>
      <c r="J87" s="3">
        <v>1422711</v>
      </c>
      <c r="K87" s="3">
        <v>91.983642593909607</v>
      </c>
      <c r="L87" s="3">
        <v>100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4" t="s">
        <v>0</v>
      </c>
    </row>
    <row r="97" spans="1:13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10">
        <v>1546700</v>
      </c>
      <c r="D100" s="9">
        <v>1546700</v>
      </c>
      <c r="E100" s="9">
        <v>1422711</v>
      </c>
      <c r="F100" s="9">
        <v>1422711</v>
      </c>
      <c r="G100" s="9">
        <v>1422711</v>
      </c>
      <c r="H100" s="9">
        <v>91.983642593909607</v>
      </c>
      <c r="I100" s="9">
        <v>100</v>
      </c>
      <c r="J100" s="9">
        <v>1422711</v>
      </c>
      <c r="K100" s="9">
        <v>91.983642593909607</v>
      </c>
      <c r="L100" s="9">
        <v>100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EC54-8E90-4184-8878-9CEE1C64D21A}">
  <sheetPr>
    <pageSetUpPr fitToPage="1"/>
  </sheetPr>
  <dimension ref="A1:M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6" width="18.875" style="1" bestFit="1" customWidth="1"/>
    <col min="7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81" t="s">
        <v>159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11129100</v>
      </c>
      <c r="D8" s="14">
        <v>11129100</v>
      </c>
      <c r="E8" s="14">
        <v>11129100</v>
      </c>
      <c r="F8" s="14">
        <v>11129100</v>
      </c>
      <c r="G8" s="14">
        <v>7003233.4800000004</v>
      </c>
      <c r="H8" s="14">
        <v>62.92722214734345</v>
      </c>
      <c r="I8" s="14">
        <v>62.92722214734345</v>
      </c>
      <c r="J8" s="14">
        <v>7003233.4800000004</v>
      </c>
      <c r="K8" s="14">
        <v>62.92722214734345</v>
      </c>
      <c r="L8" s="14">
        <v>62.92722214734345</v>
      </c>
      <c r="M8" s="13" t="s">
        <v>0</v>
      </c>
    </row>
    <row r="9" spans="1:13" ht="42" customHeight="1">
      <c r="A9" s="48" t="s">
        <v>95</v>
      </c>
      <c r="B9" s="49"/>
      <c r="C9" s="11">
        <v>7759300</v>
      </c>
      <c r="D9" s="11">
        <v>7759300</v>
      </c>
      <c r="E9" s="11">
        <v>7808470</v>
      </c>
      <c r="F9" s="11">
        <v>7808470</v>
      </c>
      <c r="G9" s="11">
        <v>5153296.5</v>
      </c>
      <c r="H9" s="11">
        <v>66.414451045841773</v>
      </c>
      <c r="I9" s="11">
        <v>65.996238699770885</v>
      </c>
      <c r="J9" s="11">
        <v>5153296.5</v>
      </c>
      <c r="K9" s="11">
        <v>66.414451045841773</v>
      </c>
      <c r="L9" s="11">
        <v>65.996238699770885</v>
      </c>
      <c r="M9" s="12" t="s">
        <v>0</v>
      </c>
    </row>
    <row r="10" spans="1:13" ht="42" customHeight="1">
      <c r="A10" s="50" t="s">
        <v>94</v>
      </c>
      <c r="B10" s="51"/>
      <c r="C10" s="3">
        <v>3369800</v>
      </c>
      <c r="D10" s="3">
        <v>3369800</v>
      </c>
      <c r="E10" s="3">
        <v>3320630</v>
      </c>
      <c r="F10" s="11">
        <v>3320630</v>
      </c>
      <c r="G10" s="3">
        <v>1849936.98</v>
      </c>
      <c r="H10" s="3">
        <v>54.897530417235444</v>
      </c>
      <c r="I10" s="3">
        <v>55.710421817546667</v>
      </c>
      <c r="J10" s="3">
        <v>1849936.98</v>
      </c>
      <c r="K10" s="3">
        <v>54.897530417235444</v>
      </c>
      <c r="L10" s="3">
        <v>55.710421817546667</v>
      </c>
      <c r="M10" s="2" t="s">
        <v>0</v>
      </c>
    </row>
    <row r="11" spans="1:13" ht="42" customHeight="1">
      <c r="A11" s="41" t="s">
        <v>93</v>
      </c>
      <c r="B11" s="42"/>
      <c r="C11" s="11">
        <v>2311100</v>
      </c>
      <c r="D11" s="11">
        <v>2311100</v>
      </c>
      <c r="E11" s="11">
        <v>2311100</v>
      </c>
      <c r="F11" s="11">
        <v>2311100</v>
      </c>
      <c r="G11" s="11">
        <v>1524951.05</v>
      </c>
      <c r="H11" s="11">
        <v>65.983776123923676</v>
      </c>
      <c r="I11" s="11">
        <v>65.983776123923676</v>
      </c>
      <c r="J11" s="11">
        <v>1524951.05</v>
      </c>
      <c r="K11" s="11">
        <v>65.983776123923676</v>
      </c>
      <c r="L11" s="11">
        <v>65.983776123923676</v>
      </c>
      <c r="M11" s="12" t="s">
        <v>0</v>
      </c>
    </row>
    <row r="12" spans="1:13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4" t="s">
        <v>0</v>
      </c>
    </row>
    <row r="13" spans="1:13" ht="24" customHeight="1">
      <c r="A13" s="8">
        <v>2</v>
      </c>
      <c r="B13" s="7" t="s">
        <v>91</v>
      </c>
      <c r="C13" s="10">
        <v>150000</v>
      </c>
      <c r="D13" s="9">
        <v>150000</v>
      </c>
      <c r="E13" s="9">
        <v>150000</v>
      </c>
      <c r="F13" s="9">
        <v>150000</v>
      </c>
      <c r="G13" s="9">
        <v>108900</v>
      </c>
      <c r="H13" s="9">
        <v>72.599999999999994</v>
      </c>
      <c r="I13" s="9">
        <v>72.599999999999994</v>
      </c>
      <c r="J13" s="9">
        <v>108900</v>
      </c>
      <c r="K13" s="9">
        <v>72.599999999999994</v>
      </c>
      <c r="L13" s="9">
        <v>72.599999999999994</v>
      </c>
      <c r="M13" s="4" t="s">
        <v>0</v>
      </c>
    </row>
    <row r="14" spans="1:13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4" t="s">
        <v>0</v>
      </c>
    </row>
    <row r="15" spans="1:13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4" t="s">
        <v>0</v>
      </c>
    </row>
    <row r="16" spans="1:13" ht="24" customHeight="1">
      <c r="A16" s="8">
        <v>5</v>
      </c>
      <c r="B16" s="7" t="s">
        <v>88</v>
      </c>
      <c r="C16" s="10">
        <v>281200</v>
      </c>
      <c r="D16" s="9">
        <v>281200</v>
      </c>
      <c r="E16" s="9">
        <v>281200</v>
      </c>
      <c r="F16" s="9">
        <v>281200</v>
      </c>
      <c r="G16" s="9">
        <v>161458</v>
      </c>
      <c r="H16" s="9">
        <v>57.417496443812233</v>
      </c>
      <c r="I16" s="9">
        <v>57.417496443812233</v>
      </c>
      <c r="J16" s="9">
        <v>161458</v>
      </c>
      <c r="K16" s="9">
        <v>57.417496443812233</v>
      </c>
      <c r="L16" s="9">
        <v>57.417496443812233</v>
      </c>
      <c r="M16" s="4" t="s">
        <v>0</v>
      </c>
    </row>
    <row r="17" spans="1:13" ht="24" customHeight="1">
      <c r="A17" s="8">
        <v>6</v>
      </c>
      <c r="B17" s="7" t="s">
        <v>87</v>
      </c>
      <c r="C17" s="10">
        <v>276500</v>
      </c>
      <c r="D17" s="9">
        <v>276500</v>
      </c>
      <c r="E17" s="9">
        <v>276500</v>
      </c>
      <c r="F17" s="9">
        <v>276500</v>
      </c>
      <c r="G17" s="9">
        <v>132600</v>
      </c>
      <c r="H17" s="9">
        <v>47.956600361663646</v>
      </c>
      <c r="I17" s="9">
        <v>47.956600361663646</v>
      </c>
      <c r="J17" s="9">
        <v>132600</v>
      </c>
      <c r="K17" s="9">
        <v>47.956600361663646</v>
      </c>
      <c r="L17" s="9">
        <v>47.956600361663646</v>
      </c>
      <c r="M17" s="4" t="s">
        <v>0</v>
      </c>
    </row>
    <row r="18" spans="1:13" ht="24" customHeight="1">
      <c r="A18" s="8">
        <v>7</v>
      </c>
      <c r="B18" s="7" t="s">
        <v>86</v>
      </c>
      <c r="C18" s="10">
        <v>286200</v>
      </c>
      <c r="D18" s="9">
        <v>286200</v>
      </c>
      <c r="E18" s="9">
        <v>286200</v>
      </c>
      <c r="F18" s="9">
        <v>286200</v>
      </c>
      <c r="G18" s="9">
        <v>203672</v>
      </c>
      <c r="H18" s="9">
        <v>71.164220824598189</v>
      </c>
      <c r="I18" s="9">
        <v>71.164220824598189</v>
      </c>
      <c r="J18" s="9">
        <v>203672</v>
      </c>
      <c r="K18" s="9">
        <v>71.164220824598189</v>
      </c>
      <c r="L18" s="9">
        <v>71.164220824598189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10">
        <v>150000</v>
      </c>
      <c r="D20" s="9">
        <v>150000</v>
      </c>
      <c r="E20" s="9">
        <v>150000</v>
      </c>
      <c r="F20" s="9">
        <v>150000</v>
      </c>
      <c r="G20" s="9">
        <v>107561.31</v>
      </c>
      <c r="H20" s="9">
        <v>71.707539999999995</v>
      </c>
      <c r="I20" s="9">
        <v>71.707539999999995</v>
      </c>
      <c r="J20" s="9">
        <v>107561.31</v>
      </c>
      <c r="K20" s="9">
        <v>71.707539999999995</v>
      </c>
      <c r="L20" s="9">
        <v>71.707539999999995</v>
      </c>
      <c r="M20" s="4" t="s">
        <v>0</v>
      </c>
    </row>
    <row r="21" spans="1:13" ht="24" customHeight="1">
      <c r="A21" s="8">
        <v>10</v>
      </c>
      <c r="B21" s="7" t="s">
        <v>83</v>
      </c>
      <c r="C21" s="10">
        <v>150000</v>
      </c>
      <c r="D21" s="9">
        <v>150000</v>
      </c>
      <c r="E21" s="9">
        <v>150000</v>
      </c>
      <c r="F21" s="9">
        <v>150000</v>
      </c>
      <c r="G21" s="9">
        <v>106101</v>
      </c>
      <c r="H21" s="9">
        <v>70.733999999999995</v>
      </c>
      <c r="I21" s="9">
        <v>70.733999999999995</v>
      </c>
      <c r="J21" s="9">
        <v>106101</v>
      </c>
      <c r="K21" s="9">
        <v>70.733999999999995</v>
      </c>
      <c r="L21" s="9">
        <v>70.733999999999995</v>
      </c>
      <c r="M21" s="4" t="s">
        <v>0</v>
      </c>
    </row>
    <row r="22" spans="1:13" ht="24" customHeight="1">
      <c r="A22" s="8">
        <v>11</v>
      </c>
      <c r="B22" s="7" t="s">
        <v>82</v>
      </c>
      <c r="C22" s="10">
        <v>150000</v>
      </c>
      <c r="D22" s="9">
        <v>150000</v>
      </c>
      <c r="E22" s="9">
        <v>150000</v>
      </c>
      <c r="F22" s="9">
        <v>150000</v>
      </c>
      <c r="G22" s="9">
        <v>102258</v>
      </c>
      <c r="H22" s="9">
        <v>68.171999999999997</v>
      </c>
      <c r="I22" s="9">
        <v>68.171999999999997</v>
      </c>
      <c r="J22" s="9">
        <v>102258</v>
      </c>
      <c r="K22" s="9">
        <v>68.171999999999997</v>
      </c>
      <c r="L22" s="9">
        <v>68.171999999999997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10">
        <v>293000</v>
      </c>
      <c r="D24" s="9">
        <v>293000</v>
      </c>
      <c r="E24" s="9">
        <v>293000</v>
      </c>
      <c r="F24" s="9">
        <v>293000</v>
      </c>
      <c r="G24" s="9">
        <v>212400.02</v>
      </c>
      <c r="H24" s="9">
        <v>72.491474402730375</v>
      </c>
      <c r="I24" s="9">
        <v>72.491474402730375</v>
      </c>
      <c r="J24" s="9">
        <v>212400.02</v>
      </c>
      <c r="K24" s="9">
        <v>72.491474402730375</v>
      </c>
      <c r="L24" s="9">
        <v>72.491474402730375</v>
      </c>
      <c r="M24" s="4" t="s">
        <v>0</v>
      </c>
    </row>
    <row r="25" spans="1:13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4" t="s">
        <v>0</v>
      </c>
    </row>
    <row r="26" spans="1:13" ht="24" customHeight="1">
      <c r="A26" s="8">
        <v>15</v>
      </c>
      <c r="B26" s="7" t="s">
        <v>78</v>
      </c>
      <c r="C26" s="10">
        <v>281200</v>
      </c>
      <c r="D26" s="9">
        <v>281200</v>
      </c>
      <c r="E26" s="9">
        <v>281200</v>
      </c>
      <c r="F26" s="9">
        <v>281200</v>
      </c>
      <c r="G26" s="9">
        <v>183783.72</v>
      </c>
      <c r="H26" s="9">
        <v>65.356941678520627</v>
      </c>
      <c r="I26" s="9">
        <v>65.356941678520627</v>
      </c>
      <c r="J26" s="9">
        <v>183783.72</v>
      </c>
      <c r="K26" s="9">
        <v>65.356941678520627</v>
      </c>
      <c r="L26" s="9">
        <v>65.356941678520627</v>
      </c>
      <c r="M26" s="4" t="s">
        <v>0</v>
      </c>
    </row>
    <row r="27" spans="1:13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4" t="s">
        <v>0</v>
      </c>
    </row>
    <row r="28" spans="1:13" ht="24" customHeight="1">
      <c r="A28" s="8">
        <v>17</v>
      </c>
      <c r="B28" s="7" t="s">
        <v>76</v>
      </c>
      <c r="C28" s="10">
        <v>293000</v>
      </c>
      <c r="D28" s="9">
        <v>293000</v>
      </c>
      <c r="E28" s="9">
        <v>293000</v>
      </c>
      <c r="F28" s="9">
        <v>293000</v>
      </c>
      <c r="G28" s="9">
        <v>206217</v>
      </c>
      <c r="H28" s="9">
        <v>70.381228668941986</v>
      </c>
      <c r="I28" s="9">
        <v>70.381228668941986</v>
      </c>
      <c r="J28" s="9">
        <v>206217</v>
      </c>
      <c r="K28" s="9">
        <v>70.381228668941986</v>
      </c>
      <c r="L28" s="9">
        <v>70.381228668941986</v>
      </c>
      <c r="M28" s="4" t="s">
        <v>0</v>
      </c>
    </row>
    <row r="29" spans="1:13" ht="42" customHeight="1">
      <c r="A29" s="41" t="s">
        <v>75</v>
      </c>
      <c r="B29" s="42"/>
      <c r="C29" s="11">
        <v>3292800</v>
      </c>
      <c r="D29" s="11">
        <v>3292800</v>
      </c>
      <c r="E29" s="11">
        <v>3341970</v>
      </c>
      <c r="F29" s="11">
        <v>3341970</v>
      </c>
      <c r="G29" s="11">
        <v>2181796.92</v>
      </c>
      <c r="H29" s="11">
        <v>66.259624635568514</v>
      </c>
      <c r="I29" s="11">
        <v>65.284754800312385</v>
      </c>
      <c r="J29" s="11">
        <v>2181796.92</v>
      </c>
      <c r="K29" s="11">
        <v>66.259624635568514</v>
      </c>
      <c r="L29" s="11">
        <v>65.284754800312385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10">
        <v>150000</v>
      </c>
      <c r="D31" s="9">
        <v>150000</v>
      </c>
      <c r="E31" s="9">
        <v>150000</v>
      </c>
      <c r="F31" s="9">
        <v>150000</v>
      </c>
      <c r="G31" s="9">
        <v>109059.7</v>
      </c>
      <c r="H31" s="9">
        <v>72.706466666666657</v>
      </c>
      <c r="I31" s="9">
        <v>72.706466666666657</v>
      </c>
      <c r="J31" s="9">
        <v>109059.7</v>
      </c>
      <c r="K31" s="9">
        <v>72.706466666666657</v>
      </c>
      <c r="L31" s="9">
        <v>72.706466666666657</v>
      </c>
      <c r="M31" s="4" t="s">
        <v>0</v>
      </c>
    </row>
    <row r="32" spans="1:13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4" t="s">
        <v>0</v>
      </c>
    </row>
    <row r="33" spans="1:13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4" t="s">
        <v>0</v>
      </c>
    </row>
    <row r="34" spans="1:13" ht="24" customHeight="1">
      <c r="A34" s="8">
        <v>5</v>
      </c>
      <c r="B34" s="7" t="s">
        <v>70</v>
      </c>
      <c r="C34" s="10">
        <v>291300</v>
      </c>
      <c r="D34" s="9">
        <v>291300</v>
      </c>
      <c r="E34" s="9">
        <v>299470</v>
      </c>
      <c r="F34" s="9">
        <v>299470</v>
      </c>
      <c r="G34" s="9">
        <v>138772.82999999999</v>
      </c>
      <c r="H34" s="9">
        <v>47.639145211122553</v>
      </c>
      <c r="I34" s="9">
        <v>46.339476408321367</v>
      </c>
      <c r="J34" s="9">
        <v>138772.82999999999</v>
      </c>
      <c r="K34" s="9">
        <v>47.639145211122553</v>
      </c>
      <c r="L34" s="9">
        <v>46.339476408321367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10">
        <v>280200</v>
      </c>
      <c r="D36" s="9">
        <v>280200</v>
      </c>
      <c r="E36" s="9">
        <v>280200</v>
      </c>
      <c r="F36" s="9">
        <v>280200</v>
      </c>
      <c r="G36" s="9">
        <v>148467.76</v>
      </c>
      <c r="H36" s="9">
        <v>52.986352605281944</v>
      </c>
      <c r="I36" s="9">
        <v>52.986352605281944</v>
      </c>
      <c r="J36" s="9">
        <v>148467.76</v>
      </c>
      <c r="K36" s="9">
        <v>52.986352605281944</v>
      </c>
      <c r="L36" s="9">
        <v>52.986352605281944</v>
      </c>
      <c r="M36" s="4" t="s">
        <v>0</v>
      </c>
    </row>
    <row r="37" spans="1:13" ht="24" customHeight="1">
      <c r="A37" s="8">
        <v>8</v>
      </c>
      <c r="B37" s="7" t="s">
        <v>67</v>
      </c>
      <c r="C37" s="10">
        <v>281200</v>
      </c>
      <c r="D37" s="9">
        <v>281200</v>
      </c>
      <c r="E37" s="9">
        <v>294250</v>
      </c>
      <c r="F37" s="9">
        <v>294250</v>
      </c>
      <c r="G37" s="9">
        <v>187803</v>
      </c>
      <c r="H37" s="9">
        <v>66.786273115220482</v>
      </c>
      <c r="I37" s="9">
        <v>63.824299065420561</v>
      </c>
      <c r="J37" s="9">
        <v>187803</v>
      </c>
      <c r="K37" s="9">
        <v>66.786273115220482</v>
      </c>
      <c r="L37" s="9">
        <v>63.824299065420561</v>
      </c>
      <c r="M37" s="4" t="s">
        <v>0</v>
      </c>
    </row>
    <row r="38" spans="1:13" ht="24" customHeight="1">
      <c r="A38" s="8">
        <v>9</v>
      </c>
      <c r="B38" s="7" t="s">
        <v>66</v>
      </c>
      <c r="C38" s="10">
        <v>283200</v>
      </c>
      <c r="D38" s="9">
        <v>283200</v>
      </c>
      <c r="E38" s="9">
        <v>283200</v>
      </c>
      <c r="F38" s="9">
        <v>283200</v>
      </c>
      <c r="G38" s="9">
        <v>193748.45</v>
      </c>
      <c r="H38" s="9">
        <v>68.414000706214694</v>
      </c>
      <c r="I38" s="9">
        <v>68.414000706214694</v>
      </c>
      <c r="J38" s="9">
        <v>193748.45</v>
      </c>
      <c r="K38" s="9">
        <v>68.414000706214694</v>
      </c>
      <c r="L38" s="9">
        <v>68.414000706214694</v>
      </c>
      <c r="M38" s="4" t="s">
        <v>0</v>
      </c>
    </row>
    <row r="39" spans="1:13" ht="24" customHeight="1">
      <c r="A39" s="8">
        <v>10</v>
      </c>
      <c r="B39" s="7" t="s">
        <v>65</v>
      </c>
      <c r="C39" s="10">
        <v>280200</v>
      </c>
      <c r="D39" s="9">
        <v>280200</v>
      </c>
      <c r="E39" s="9">
        <v>280200</v>
      </c>
      <c r="F39" s="9">
        <v>280200</v>
      </c>
      <c r="G39" s="9">
        <v>233453</v>
      </c>
      <c r="H39" s="9">
        <v>83.316559600285501</v>
      </c>
      <c r="I39" s="9">
        <v>83.316559600285501</v>
      </c>
      <c r="J39" s="9">
        <v>233453</v>
      </c>
      <c r="K39" s="9">
        <v>83.316559600285501</v>
      </c>
      <c r="L39" s="9">
        <v>83.316559600285501</v>
      </c>
      <c r="M39" s="4" t="s">
        <v>0</v>
      </c>
    </row>
    <row r="40" spans="1:13" ht="24" customHeight="1">
      <c r="A40" s="8">
        <v>11</v>
      </c>
      <c r="B40" s="7" t="s">
        <v>64</v>
      </c>
      <c r="C40" s="10">
        <v>287100</v>
      </c>
      <c r="D40" s="9">
        <v>287100</v>
      </c>
      <c r="E40" s="9">
        <v>287100</v>
      </c>
      <c r="F40" s="9">
        <v>287100</v>
      </c>
      <c r="G40" s="9">
        <v>230158.51</v>
      </c>
      <c r="H40" s="9">
        <v>80.166670149773594</v>
      </c>
      <c r="I40" s="9">
        <v>80.166670149773594</v>
      </c>
      <c r="J40" s="9">
        <v>230158.51</v>
      </c>
      <c r="K40" s="9">
        <v>80.166670149773594</v>
      </c>
      <c r="L40" s="9">
        <v>80.166670149773594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4" t="s">
        <v>0</v>
      </c>
    </row>
    <row r="43" spans="1:13" ht="24" customHeight="1">
      <c r="A43" s="8">
        <v>14</v>
      </c>
      <c r="B43" s="7" t="s">
        <v>61</v>
      </c>
      <c r="C43" s="10">
        <v>150000</v>
      </c>
      <c r="D43" s="9">
        <v>150000</v>
      </c>
      <c r="E43" s="9">
        <v>150000</v>
      </c>
      <c r="F43" s="9">
        <v>150000</v>
      </c>
      <c r="G43" s="9">
        <v>104000</v>
      </c>
      <c r="H43" s="9">
        <v>69.333333333333329</v>
      </c>
      <c r="I43" s="9">
        <v>69.333333333333329</v>
      </c>
      <c r="J43" s="9">
        <v>104000</v>
      </c>
      <c r="K43" s="9">
        <v>69.333333333333329</v>
      </c>
      <c r="L43" s="9">
        <v>69.333333333333329</v>
      </c>
      <c r="M43" s="4" t="s">
        <v>0</v>
      </c>
    </row>
    <row r="44" spans="1:13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4" t="s">
        <v>0</v>
      </c>
    </row>
    <row r="45" spans="1:13" ht="24" customHeight="1">
      <c r="A45" s="8">
        <v>16</v>
      </c>
      <c r="B45" s="7" t="s">
        <v>59</v>
      </c>
      <c r="C45" s="10">
        <v>150000</v>
      </c>
      <c r="D45" s="9">
        <v>150000</v>
      </c>
      <c r="E45" s="9">
        <v>150000</v>
      </c>
      <c r="F45" s="9">
        <v>150000</v>
      </c>
      <c r="G45" s="9">
        <v>88639</v>
      </c>
      <c r="H45" s="9">
        <v>59.092666666666666</v>
      </c>
      <c r="I45" s="9">
        <v>59.092666666666666</v>
      </c>
      <c r="J45" s="9">
        <v>88639</v>
      </c>
      <c r="K45" s="9">
        <v>59.092666666666666</v>
      </c>
      <c r="L45" s="9">
        <v>59.092666666666666</v>
      </c>
      <c r="M45" s="4" t="s">
        <v>0</v>
      </c>
    </row>
    <row r="46" spans="1:13" ht="24" customHeight="1">
      <c r="A46" s="8">
        <v>17</v>
      </c>
      <c r="B46" s="7" t="s">
        <v>58</v>
      </c>
      <c r="C46" s="10">
        <v>284200</v>
      </c>
      <c r="D46" s="9">
        <v>284200</v>
      </c>
      <c r="E46" s="9">
        <v>284200</v>
      </c>
      <c r="F46" s="9">
        <v>284200</v>
      </c>
      <c r="G46" s="9">
        <v>226950.84</v>
      </c>
      <c r="H46" s="9">
        <v>79.856030964109777</v>
      </c>
      <c r="I46" s="9">
        <v>79.856030964109777</v>
      </c>
      <c r="J46" s="9">
        <v>226950.84</v>
      </c>
      <c r="K46" s="9">
        <v>79.856030964109777</v>
      </c>
      <c r="L46" s="9">
        <v>79.856030964109777</v>
      </c>
      <c r="M46" s="4" t="s">
        <v>0</v>
      </c>
    </row>
    <row r="47" spans="1:13" ht="24" customHeight="1">
      <c r="A47" s="8">
        <v>18</v>
      </c>
      <c r="B47" s="7" t="s">
        <v>57</v>
      </c>
      <c r="C47" s="10">
        <v>273400</v>
      </c>
      <c r="D47" s="9">
        <v>273400</v>
      </c>
      <c r="E47" s="9">
        <v>273400</v>
      </c>
      <c r="F47" s="9">
        <v>273400</v>
      </c>
      <c r="G47" s="9">
        <v>174042</v>
      </c>
      <c r="H47" s="9">
        <v>63.658376005852226</v>
      </c>
      <c r="I47" s="9">
        <v>63.658376005852226</v>
      </c>
      <c r="J47" s="9">
        <v>174042</v>
      </c>
      <c r="K47" s="9">
        <v>63.658376005852226</v>
      </c>
      <c r="L47" s="9">
        <v>63.658376005852226</v>
      </c>
      <c r="M47" s="4" t="s">
        <v>0</v>
      </c>
    </row>
    <row r="48" spans="1:13" ht="24" customHeight="1">
      <c r="A48" s="8">
        <v>19</v>
      </c>
      <c r="B48" s="7" t="s">
        <v>56</v>
      </c>
      <c r="C48" s="10">
        <v>290900</v>
      </c>
      <c r="D48" s="9">
        <v>290900</v>
      </c>
      <c r="E48" s="9">
        <v>318850</v>
      </c>
      <c r="F48" s="9">
        <v>318850</v>
      </c>
      <c r="G48" s="9">
        <v>165965.82999999999</v>
      </c>
      <c r="H48" s="9">
        <v>57.052536954279823</v>
      </c>
      <c r="I48" s="9">
        <v>52.051381527363958</v>
      </c>
      <c r="J48" s="9">
        <v>165965.82999999999</v>
      </c>
      <c r="K48" s="9">
        <v>57.052536954279823</v>
      </c>
      <c r="L48" s="9">
        <v>52.051381527363958</v>
      </c>
      <c r="M48" s="4" t="s">
        <v>0</v>
      </c>
    </row>
    <row r="49" spans="1:13" ht="24" customHeight="1">
      <c r="A49" s="8">
        <v>20</v>
      </c>
      <c r="B49" s="7" t="s">
        <v>55</v>
      </c>
      <c r="C49" s="10">
        <v>291100</v>
      </c>
      <c r="D49" s="9">
        <v>291100</v>
      </c>
      <c r="E49" s="9">
        <v>291100</v>
      </c>
      <c r="F49" s="9">
        <v>291100</v>
      </c>
      <c r="G49" s="9">
        <v>180736</v>
      </c>
      <c r="H49" s="9">
        <v>62.08725523874957</v>
      </c>
      <c r="I49" s="9">
        <v>62.08725523874957</v>
      </c>
      <c r="J49" s="9">
        <v>180736</v>
      </c>
      <c r="K49" s="9">
        <v>62.08725523874957</v>
      </c>
      <c r="L49" s="9">
        <v>62.08725523874957</v>
      </c>
      <c r="M49" s="4" t="s">
        <v>0</v>
      </c>
    </row>
    <row r="50" spans="1:13" ht="42" customHeight="1">
      <c r="A50" s="41" t="s">
        <v>54</v>
      </c>
      <c r="B50" s="42"/>
      <c r="C50" s="11">
        <v>1091700</v>
      </c>
      <c r="D50" s="11">
        <v>1091700</v>
      </c>
      <c r="E50" s="11">
        <v>1091700</v>
      </c>
      <c r="F50" s="11">
        <v>1091700</v>
      </c>
      <c r="G50" s="11">
        <v>695770.32</v>
      </c>
      <c r="H50" s="11">
        <v>63.73273976367134</v>
      </c>
      <c r="I50" s="11">
        <v>63.73273976367134</v>
      </c>
      <c r="J50" s="11">
        <v>695770.32</v>
      </c>
      <c r="K50" s="11">
        <v>63.73273976367134</v>
      </c>
      <c r="L50" s="11">
        <v>63.73273976367134</v>
      </c>
      <c r="M50" s="12" t="s">
        <v>0</v>
      </c>
    </row>
    <row r="51" spans="1:13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4" t="s">
        <v>0</v>
      </c>
    </row>
    <row r="54" spans="1:13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4" t="s">
        <v>0</v>
      </c>
    </row>
    <row r="55" spans="1:13" ht="24" customHeight="1">
      <c r="A55" s="8">
        <v>5</v>
      </c>
      <c r="B55" s="7" t="s">
        <v>49</v>
      </c>
      <c r="C55" s="10">
        <v>266600</v>
      </c>
      <c r="D55" s="9">
        <v>266600</v>
      </c>
      <c r="E55" s="9">
        <v>266600</v>
      </c>
      <c r="F55" s="9">
        <v>266600</v>
      </c>
      <c r="G55" s="9">
        <v>192944</v>
      </c>
      <c r="H55" s="9">
        <v>72.372093023255815</v>
      </c>
      <c r="I55" s="9">
        <v>72.372093023255815</v>
      </c>
      <c r="J55" s="9">
        <v>192944</v>
      </c>
      <c r="K55" s="9">
        <v>72.372093023255815</v>
      </c>
      <c r="L55" s="9">
        <v>72.372093023255815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4" t="s">
        <v>0</v>
      </c>
    </row>
    <row r="58" spans="1:13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4" t="s">
        <v>0</v>
      </c>
    </row>
    <row r="62" spans="1:13" ht="24" customHeight="1">
      <c r="A62" s="8">
        <v>12</v>
      </c>
      <c r="B62" s="7" t="s">
        <v>42</v>
      </c>
      <c r="C62" s="10">
        <v>277300</v>
      </c>
      <c r="D62" s="9">
        <v>277300</v>
      </c>
      <c r="E62" s="9">
        <v>277300</v>
      </c>
      <c r="F62" s="9">
        <v>277300</v>
      </c>
      <c r="G62" s="9">
        <v>171648.55</v>
      </c>
      <c r="H62" s="9">
        <v>61.899945906959971</v>
      </c>
      <c r="I62" s="9">
        <v>61.899945906959971</v>
      </c>
      <c r="J62" s="9">
        <v>171648.55</v>
      </c>
      <c r="K62" s="9">
        <v>61.899945906959971</v>
      </c>
      <c r="L62" s="9">
        <v>61.899945906959971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4" t="s">
        <v>0</v>
      </c>
    </row>
    <row r="65" spans="1:13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4" t="s">
        <v>0</v>
      </c>
    </row>
    <row r="66" spans="1:13" ht="24" customHeight="1">
      <c r="A66" s="8">
        <v>16</v>
      </c>
      <c r="B66" s="7" t="s">
        <v>38</v>
      </c>
      <c r="C66" s="10">
        <v>270500</v>
      </c>
      <c r="D66" s="9">
        <v>270500</v>
      </c>
      <c r="E66" s="9">
        <v>270500</v>
      </c>
      <c r="F66" s="9">
        <v>270500</v>
      </c>
      <c r="G66" s="9">
        <v>210064.85</v>
      </c>
      <c r="H66" s="9">
        <v>77.657985212569315</v>
      </c>
      <c r="I66" s="9">
        <v>77.657985212569315</v>
      </c>
      <c r="J66" s="9">
        <v>210064.85</v>
      </c>
      <c r="K66" s="9">
        <v>77.657985212569315</v>
      </c>
      <c r="L66" s="9">
        <v>77.657985212569315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10">
        <v>277300</v>
      </c>
      <c r="D70" s="9">
        <v>277300</v>
      </c>
      <c r="E70" s="9">
        <v>277300</v>
      </c>
      <c r="F70" s="9">
        <v>277300</v>
      </c>
      <c r="G70" s="9">
        <v>121112.92</v>
      </c>
      <c r="H70" s="9">
        <v>43.675773530472412</v>
      </c>
      <c r="I70" s="9">
        <v>43.675773530472412</v>
      </c>
      <c r="J70" s="9">
        <v>121112.92</v>
      </c>
      <c r="K70" s="9">
        <v>43.675773530472412</v>
      </c>
      <c r="L70" s="9">
        <v>43.675773530472412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1">
        <v>1063700</v>
      </c>
      <c r="D72" s="11">
        <v>1063700</v>
      </c>
      <c r="E72" s="11">
        <v>1063700</v>
      </c>
      <c r="F72" s="11">
        <v>1063700</v>
      </c>
      <c r="G72" s="11">
        <v>750778.21</v>
      </c>
      <c r="H72" s="11">
        <v>70.581762715051241</v>
      </c>
      <c r="I72" s="11">
        <v>70.581762715051241</v>
      </c>
      <c r="J72" s="11">
        <v>750778.21</v>
      </c>
      <c r="K72" s="11">
        <v>70.581762715051241</v>
      </c>
      <c r="L72" s="11">
        <v>70.581762715051241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10">
        <v>274300</v>
      </c>
      <c r="D74" s="9">
        <v>274300</v>
      </c>
      <c r="E74" s="9">
        <v>274300</v>
      </c>
      <c r="F74" s="9">
        <v>274300</v>
      </c>
      <c r="G74" s="9">
        <v>179575</v>
      </c>
      <c r="H74" s="9">
        <v>65.466642362376959</v>
      </c>
      <c r="I74" s="9">
        <v>65.466642362376959</v>
      </c>
      <c r="J74" s="9">
        <v>179575</v>
      </c>
      <c r="K74" s="9">
        <v>65.466642362376959</v>
      </c>
      <c r="L74" s="9">
        <v>65.466642362376959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4" t="s">
        <v>0</v>
      </c>
    </row>
    <row r="79" spans="1:13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4" t="s">
        <v>0</v>
      </c>
    </row>
    <row r="80" spans="1:13" ht="24" customHeight="1">
      <c r="A80" s="8">
        <v>8</v>
      </c>
      <c r="B80" s="7" t="s">
        <v>24</v>
      </c>
      <c r="C80" s="10">
        <v>279400</v>
      </c>
      <c r="D80" s="9">
        <v>279400</v>
      </c>
      <c r="E80" s="9">
        <v>279400</v>
      </c>
      <c r="F80" s="9">
        <v>279400</v>
      </c>
      <c r="G80" s="9">
        <v>223517.34</v>
      </c>
      <c r="H80" s="9">
        <v>79.999047959914094</v>
      </c>
      <c r="I80" s="9">
        <v>79.999047959914094</v>
      </c>
      <c r="J80" s="9">
        <v>223517.34</v>
      </c>
      <c r="K80" s="9">
        <v>79.999047959914094</v>
      </c>
      <c r="L80" s="9">
        <v>79.999047959914094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4" t="s">
        <v>0</v>
      </c>
    </row>
    <row r="85" spans="1:13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4" t="s">
        <v>0</v>
      </c>
    </row>
    <row r="86" spans="1:13" ht="24" customHeight="1">
      <c r="A86" s="8">
        <v>14</v>
      </c>
      <c r="B86" s="7" t="s">
        <v>18</v>
      </c>
      <c r="C86" s="10">
        <v>510000</v>
      </c>
      <c r="D86" s="9">
        <v>510000</v>
      </c>
      <c r="E86" s="9">
        <v>510000</v>
      </c>
      <c r="F86" s="9">
        <v>510000</v>
      </c>
      <c r="G86" s="9">
        <v>347685.87</v>
      </c>
      <c r="H86" s="9">
        <v>68.173699999999997</v>
      </c>
      <c r="I86" s="9">
        <v>68.173699999999997</v>
      </c>
      <c r="J86" s="9">
        <v>347685.87</v>
      </c>
      <c r="K86" s="9">
        <v>68.173699999999997</v>
      </c>
      <c r="L86" s="9">
        <v>68.173699999999997</v>
      </c>
      <c r="M86" s="4" t="s">
        <v>0</v>
      </c>
    </row>
    <row r="87" spans="1:13" ht="42" customHeight="1">
      <c r="A87" s="33" t="s">
        <v>17</v>
      </c>
      <c r="B87" s="34"/>
      <c r="C87" s="3">
        <v>3369800</v>
      </c>
      <c r="D87" s="3">
        <v>3369800</v>
      </c>
      <c r="E87" s="3">
        <v>3320630</v>
      </c>
      <c r="F87" s="11">
        <v>3320630</v>
      </c>
      <c r="G87" s="3">
        <v>1849936.98</v>
      </c>
      <c r="H87" s="3">
        <v>54.897530417235444</v>
      </c>
      <c r="I87" s="3">
        <v>55.710421817546667</v>
      </c>
      <c r="J87" s="3">
        <v>1849936.98</v>
      </c>
      <c r="K87" s="3">
        <v>54.897530417235444</v>
      </c>
      <c r="L87" s="3">
        <v>55.710421817546667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4" t="s">
        <v>0</v>
      </c>
    </row>
    <row r="97" spans="1:13" ht="42" customHeight="1">
      <c r="A97" s="8">
        <v>10</v>
      </c>
      <c r="B97" s="7" t="s">
        <v>7</v>
      </c>
      <c r="C97" s="10">
        <v>693100</v>
      </c>
      <c r="D97" s="9">
        <v>693100</v>
      </c>
      <c r="E97" s="9">
        <v>693100</v>
      </c>
      <c r="F97" s="9">
        <v>693100</v>
      </c>
      <c r="G97" s="9">
        <v>240800</v>
      </c>
      <c r="H97" s="9">
        <v>34.742461405280622</v>
      </c>
      <c r="I97" s="9">
        <v>34.742461405280622</v>
      </c>
      <c r="J97" s="9">
        <v>240800</v>
      </c>
      <c r="K97" s="9">
        <v>34.742461405280622</v>
      </c>
      <c r="L97" s="9">
        <v>34.742461405280622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10">
        <v>2676700</v>
      </c>
      <c r="D100" s="9">
        <v>2676700</v>
      </c>
      <c r="E100" s="9">
        <v>2627530</v>
      </c>
      <c r="F100" s="9">
        <v>2627530</v>
      </c>
      <c r="G100" s="9">
        <v>1609136.98</v>
      </c>
      <c r="H100" s="9">
        <v>60.116448612096981</v>
      </c>
      <c r="I100" s="9">
        <v>61.24143130620773</v>
      </c>
      <c r="J100" s="9">
        <v>1609136.98</v>
      </c>
      <c r="K100" s="9">
        <v>60.116448612096981</v>
      </c>
      <c r="L100" s="9">
        <v>61.24143130620773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61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1EE3-E71E-48D2-98BC-63E7A1CFCA24}">
  <sheetPr>
    <pageSetUpPr fitToPage="1"/>
  </sheetPr>
  <dimension ref="A1:R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3" width="17.25" style="1" bestFit="1" customWidth="1"/>
    <col min="4" max="4" width="14.875" style="1" bestFit="1" customWidth="1"/>
    <col min="5" max="6" width="17.25" style="1" bestFit="1" customWidth="1"/>
    <col min="7" max="7" width="14.875" style="1" bestFit="1" customWidth="1"/>
    <col min="8" max="9" width="17.25" style="1" bestFit="1" customWidth="1"/>
    <col min="10" max="10" width="11" style="1" bestFit="1" customWidth="1"/>
    <col min="11" max="11" width="11.875" style="1" bestFit="1" customWidth="1"/>
    <col min="12" max="12" width="14.875" style="1" bestFit="1" customWidth="1"/>
    <col min="13" max="13" width="11" style="1" bestFit="1" customWidth="1"/>
    <col min="14" max="14" width="11.875" style="1" bestFit="1" customWidth="1"/>
    <col min="15" max="15" width="17.25" style="1" bestFit="1" customWidth="1"/>
    <col min="16" max="16" width="11" style="1" bestFit="1" customWidth="1"/>
    <col min="17" max="17" width="11.875" style="1" bestFit="1" customWidth="1"/>
    <col min="18" max="18" width="25.625" style="1" bestFit="1" customWidth="1"/>
    <col min="19" max="19" width="339.25" style="1" customWidth="1"/>
    <col min="20" max="16384" width="8.75" style="1"/>
  </cols>
  <sheetData>
    <row r="1" spans="1:18" ht="42.75" customHeight="1">
      <c r="C1" s="32" t="s">
        <v>143</v>
      </c>
    </row>
    <row r="2" spans="1:18" ht="42.75" customHeight="1">
      <c r="C2" s="82" t="s">
        <v>160</v>
      </c>
    </row>
    <row r="3" spans="1:18" ht="42.75" customHeight="1">
      <c r="C3" s="30" t="s">
        <v>141</v>
      </c>
    </row>
    <row r="4" spans="1:18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43" t="s">
        <v>105</v>
      </c>
    </row>
    <row r="5" spans="1:1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44"/>
    </row>
    <row r="6" spans="1:1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44"/>
    </row>
    <row r="7" spans="1:1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45"/>
    </row>
    <row r="8" spans="1:18" ht="42" customHeight="1">
      <c r="A8" s="46" t="s">
        <v>96</v>
      </c>
      <c r="B8" s="47"/>
      <c r="C8" s="14">
        <v>5399400</v>
      </c>
      <c r="D8" s="14">
        <v>452500</v>
      </c>
      <c r="E8" s="14">
        <v>4946900</v>
      </c>
      <c r="F8" s="14">
        <v>5261546</v>
      </c>
      <c r="G8" s="14">
        <v>452500</v>
      </c>
      <c r="H8" s="14">
        <v>4809046</v>
      </c>
      <c r="I8" s="14">
        <v>2715759</v>
      </c>
      <c r="J8" s="14">
        <v>50.297421935770636</v>
      </c>
      <c r="K8" s="14">
        <v>51.61522867993552</v>
      </c>
      <c r="L8" s="14">
        <v>134613</v>
      </c>
      <c r="M8" s="14">
        <v>29.748729281767954</v>
      </c>
      <c r="N8" s="14">
        <v>2.5584305449386928</v>
      </c>
      <c r="O8" s="14">
        <v>2581146</v>
      </c>
      <c r="P8" s="14">
        <v>52.177040166568965</v>
      </c>
      <c r="Q8" s="14">
        <v>49.056798134996825</v>
      </c>
      <c r="R8" s="13" t="s">
        <v>0</v>
      </c>
    </row>
    <row r="9" spans="1:18" ht="42" customHeight="1">
      <c r="A9" s="48" t="s">
        <v>95</v>
      </c>
      <c r="B9" s="49"/>
      <c r="C9" s="11">
        <v>4946900</v>
      </c>
      <c r="D9" s="12" t="s">
        <v>1</v>
      </c>
      <c r="E9" s="11">
        <v>4946900</v>
      </c>
      <c r="F9" s="11">
        <v>4809046</v>
      </c>
      <c r="G9" s="12" t="s">
        <v>1</v>
      </c>
      <c r="H9" s="11">
        <v>4809046</v>
      </c>
      <c r="I9" s="11">
        <v>2581146</v>
      </c>
      <c r="J9" s="11">
        <v>52.177040166568965</v>
      </c>
      <c r="K9" s="11">
        <v>53.672724278370389</v>
      </c>
      <c r="L9" s="12" t="s">
        <v>1</v>
      </c>
      <c r="M9" s="12" t="s">
        <v>1</v>
      </c>
      <c r="N9" s="12" t="s">
        <v>1</v>
      </c>
      <c r="O9" s="11">
        <v>2581146</v>
      </c>
      <c r="P9" s="11">
        <v>52.177040166568965</v>
      </c>
      <c r="Q9" s="11">
        <v>53.672724278370389</v>
      </c>
      <c r="R9" s="12" t="s">
        <v>0</v>
      </c>
    </row>
    <row r="10" spans="1:18" ht="42" customHeight="1">
      <c r="A10" s="50" t="s">
        <v>94</v>
      </c>
      <c r="B10" s="51"/>
      <c r="C10" s="3">
        <v>452500</v>
      </c>
      <c r="D10" s="3">
        <v>452500</v>
      </c>
      <c r="E10" s="2" t="s">
        <v>1</v>
      </c>
      <c r="F10" s="3">
        <v>452500</v>
      </c>
      <c r="G10" s="11">
        <v>452500</v>
      </c>
      <c r="H10" s="12" t="s">
        <v>1</v>
      </c>
      <c r="I10" s="3">
        <v>134613</v>
      </c>
      <c r="J10" s="3">
        <v>29.748729281767954</v>
      </c>
      <c r="K10" s="3">
        <v>29.748729281767954</v>
      </c>
      <c r="L10" s="3">
        <v>134613</v>
      </c>
      <c r="M10" s="3">
        <v>29.748729281767954</v>
      </c>
      <c r="N10" s="3">
        <v>29.748729281767954</v>
      </c>
      <c r="O10" s="2" t="s">
        <v>1</v>
      </c>
      <c r="P10" s="2" t="s">
        <v>1</v>
      </c>
      <c r="Q10" s="2" t="s">
        <v>1</v>
      </c>
      <c r="R10" s="2" t="s">
        <v>0</v>
      </c>
    </row>
    <row r="11" spans="1:18" ht="42" customHeight="1">
      <c r="A11" s="41" t="s">
        <v>93</v>
      </c>
      <c r="B11" s="42"/>
      <c r="C11" s="11">
        <v>4357900</v>
      </c>
      <c r="D11" s="12" t="s">
        <v>1</v>
      </c>
      <c r="E11" s="11">
        <v>4357900</v>
      </c>
      <c r="F11" s="11">
        <v>2015000</v>
      </c>
      <c r="G11" s="12" t="s">
        <v>1</v>
      </c>
      <c r="H11" s="11">
        <v>2015000</v>
      </c>
      <c r="I11" s="11">
        <v>2015000</v>
      </c>
      <c r="J11" s="11">
        <v>46.237866862479635</v>
      </c>
      <c r="K11" s="11">
        <v>100</v>
      </c>
      <c r="L11" s="12" t="s">
        <v>1</v>
      </c>
      <c r="M11" s="12" t="s">
        <v>1</v>
      </c>
      <c r="N11" s="12" t="s">
        <v>1</v>
      </c>
      <c r="O11" s="11">
        <v>2015000</v>
      </c>
      <c r="P11" s="11">
        <v>46.237866862479635</v>
      </c>
      <c r="Q11" s="11">
        <v>100</v>
      </c>
      <c r="R11" s="12" t="s">
        <v>0</v>
      </c>
    </row>
    <row r="12" spans="1:18" ht="24" customHeight="1">
      <c r="A12" s="8">
        <v>1</v>
      </c>
      <c r="B12" s="7" t="s">
        <v>92</v>
      </c>
      <c r="C12" s="6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4" t="s">
        <v>0</v>
      </c>
    </row>
    <row r="13" spans="1:18" ht="24" customHeight="1">
      <c r="A13" s="8">
        <v>2</v>
      </c>
      <c r="B13" s="7" t="s">
        <v>91</v>
      </c>
      <c r="C13" s="6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 t="s">
        <v>1</v>
      </c>
      <c r="P13" s="5" t="s">
        <v>1</v>
      </c>
      <c r="Q13" s="5" t="s">
        <v>1</v>
      </c>
      <c r="R13" s="4" t="s">
        <v>0</v>
      </c>
    </row>
    <row r="14" spans="1:18" ht="24" customHeight="1">
      <c r="A14" s="8">
        <v>3</v>
      </c>
      <c r="B14" s="7" t="s">
        <v>90</v>
      </c>
      <c r="C14" s="6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 t="s">
        <v>1</v>
      </c>
      <c r="N14" s="5" t="s">
        <v>1</v>
      </c>
      <c r="O14" s="5" t="s">
        <v>1</v>
      </c>
      <c r="P14" s="5" t="s">
        <v>1</v>
      </c>
      <c r="Q14" s="5" t="s">
        <v>1</v>
      </c>
      <c r="R14" s="4" t="s">
        <v>0</v>
      </c>
    </row>
    <row r="15" spans="1:18" ht="24" customHeight="1">
      <c r="A15" s="8">
        <v>4</v>
      </c>
      <c r="B15" s="7" t="s">
        <v>89</v>
      </c>
      <c r="C15" s="6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 t="s">
        <v>1</v>
      </c>
      <c r="N15" s="5" t="s">
        <v>1</v>
      </c>
      <c r="O15" s="5" t="s">
        <v>1</v>
      </c>
      <c r="P15" s="5" t="s">
        <v>1</v>
      </c>
      <c r="Q15" s="5" t="s">
        <v>1</v>
      </c>
      <c r="R15" s="4" t="s">
        <v>0</v>
      </c>
    </row>
    <row r="16" spans="1:18" ht="24" customHeight="1">
      <c r="A16" s="8">
        <v>5</v>
      </c>
      <c r="B16" s="7" t="s">
        <v>88</v>
      </c>
      <c r="C16" s="6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 t="s">
        <v>1</v>
      </c>
      <c r="P16" s="5" t="s">
        <v>1</v>
      </c>
      <c r="Q16" s="5" t="s">
        <v>1</v>
      </c>
      <c r="R16" s="4" t="s">
        <v>0</v>
      </c>
    </row>
    <row r="17" spans="1:18" ht="24" customHeight="1">
      <c r="A17" s="8">
        <v>6</v>
      </c>
      <c r="B17" s="7" t="s">
        <v>87</v>
      </c>
      <c r="C17" s="10">
        <v>4287900</v>
      </c>
      <c r="D17" s="5" t="s">
        <v>1</v>
      </c>
      <c r="E17" s="9">
        <v>4287900</v>
      </c>
      <c r="F17" s="9">
        <v>1945000</v>
      </c>
      <c r="G17" s="5" t="s">
        <v>1</v>
      </c>
      <c r="H17" s="9">
        <v>1945000</v>
      </c>
      <c r="I17" s="9">
        <v>1945000</v>
      </c>
      <c r="J17" s="9">
        <v>45.360199631521255</v>
      </c>
      <c r="K17" s="9">
        <v>100</v>
      </c>
      <c r="L17" s="5" t="s">
        <v>1</v>
      </c>
      <c r="M17" s="5" t="s">
        <v>1</v>
      </c>
      <c r="N17" s="5" t="s">
        <v>1</v>
      </c>
      <c r="O17" s="9">
        <v>1945000</v>
      </c>
      <c r="P17" s="9">
        <v>45.360199631521255</v>
      </c>
      <c r="Q17" s="9">
        <v>100</v>
      </c>
      <c r="R17" s="4" t="s">
        <v>0</v>
      </c>
    </row>
    <row r="18" spans="1:18" ht="24" customHeight="1">
      <c r="A18" s="8">
        <v>7</v>
      </c>
      <c r="B18" s="7" t="s">
        <v>86</v>
      </c>
      <c r="C18" s="6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5" t="s">
        <v>1</v>
      </c>
      <c r="M18" s="5" t="s">
        <v>1</v>
      </c>
      <c r="N18" s="5" t="s">
        <v>1</v>
      </c>
      <c r="O18" s="5" t="s">
        <v>1</v>
      </c>
      <c r="P18" s="5" t="s">
        <v>1</v>
      </c>
      <c r="Q18" s="5" t="s">
        <v>1</v>
      </c>
      <c r="R18" s="4" t="s">
        <v>0</v>
      </c>
    </row>
    <row r="19" spans="1:18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5" t="s">
        <v>1</v>
      </c>
      <c r="N19" s="5" t="s">
        <v>1</v>
      </c>
      <c r="O19" s="5" t="s">
        <v>1</v>
      </c>
      <c r="P19" s="5" t="s">
        <v>1</v>
      </c>
      <c r="Q19" s="5" t="s">
        <v>1</v>
      </c>
      <c r="R19" s="4" t="s">
        <v>0</v>
      </c>
    </row>
    <row r="20" spans="1:18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4" t="s">
        <v>0</v>
      </c>
    </row>
    <row r="21" spans="1:18" ht="24" customHeight="1">
      <c r="A21" s="8">
        <v>10</v>
      </c>
      <c r="B21" s="7" t="s">
        <v>83</v>
      </c>
      <c r="C21" s="6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5" t="s">
        <v>1</v>
      </c>
      <c r="M21" s="5" t="s">
        <v>1</v>
      </c>
      <c r="N21" s="5" t="s">
        <v>1</v>
      </c>
      <c r="O21" s="5" t="s">
        <v>1</v>
      </c>
      <c r="P21" s="5" t="s">
        <v>1</v>
      </c>
      <c r="Q21" s="5" t="s">
        <v>1</v>
      </c>
      <c r="R21" s="4" t="s">
        <v>0</v>
      </c>
    </row>
    <row r="22" spans="1:18" ht="24" customHeight="1">
      <c r="A22" s="8">
        <v>11</v>
      </c>
      <c r="B22" s="7" t="s">
        <v>82</v>
      </c>
      <c r="C22" s="6" t="s">
        <v>1</v>
      </c>
      <c r="D22" s="5" t="s">
        <v>1</v>
      </c>
      <c r="E22" s="5" t="s">
        <v>1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 t="s">
        <v>1</v>
      </c>
      <c r="P22" s="5" t="s">
        <v>1</v>
      </c>
      <c r="Q22" s="5" t="s">
        <v>1</v>
      </c>
      <c r="R22" s="4" t="s">
        <v>0</v>
      </c>
    </row>
    <row r="23" spans="1:18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5" t="s">
        <v>1</v>
      </c>
      <c r="N23" s="5" t="s">
        <v>1</v>
      </c>
      <c r="O23" s="5" t="s">
        <v>1</v>
      </c>
      <c r="P23" s="5" t="s">
        <v>1</v>
      </c>
      <c r="Q23" s="5" t="s">
        <v>1</v>
      </c>
      <c r="R23" s="4" t="s">
        <v>0</v>
      </c>
    </row>
    <row r="24" spans="1:18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5" t="s">
        <v>1</v>
      </c>
      <c r="N24" s="5" t="s">
        <v>1</v>
      </c>
      <c r="O24" s="5" t="s">
        <v>1</v>
      </c>
      <c r="P24" s="5" t="s">
        <v>1</v>
      </c>
      <c r="Q24" s="5" t="s">
        <v>1</v>
      </c>
      <c r="R24" s="4" t="s">
        <v>0</v>
      </c>
    </row>
    <row r="25" spans="1:18" ht="24" customHeight="1">
      <c r="A25" s="8">
        <v>14</v>
      </c>
      <c r="B25" s="7" t="s">
        <v>79</v>
      </c>
      <c r="C25" s="6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5" t="s">
        <v>1</v>
      </c>
      <c r="N25" s="5" t="s">
        <v>1</v>
      </c>
      <c r="O25" s="5" t="s">
        <v>1</v>
      </c>
      <c r="P25" s="5" t="s">
        <v>1</v>
      </c>
      <c r="Q25" s="5" t="s">
        <v>1</v>
      </c>
      <c r="R25" s="4" t="s">
        <v>0</v>
      </c>
    </row>
    <row r="26" spans="1:18" ht="24" customHeight="1">
      <c r="A26" s="8">
        <v>15</v>
      </c>
      <c r="B26" s="7" t="s">
        <v>78</v>
      </c>
      <c r="C26" s="10">
        <v>70000</v>
      </c>
      <c r="D26" s="5" t="s">
        <v>1</v>
      </c>
      <c r="E26" s="9">
        <v>70000</v>
      </c>
      <c r="F26" s="9">
        <v>70000</v>
      </c>
      <c r="G26" s="5" t="s">
        <v>1</v>
      </c>
      <c r="H26" s="9">
        <v>70000</v>
      </c>
      <c r="I26" s="9">
        <v>70000</v>
      </c>
      <c r="J26" s="9">
        <v>100</v>
      </c>
      <c r="K26" s="9">
        <v>100</v>
      </c>
      <c r="L26" s="5" t="s">
        <v>1</v>
      </c>
      <c r="M26" s="5" t="s">
        <v>1</v>
      </c>
      <c r="N26" s="5" t="s">
        <v>1</v>
      </c>
      <c r="O26" s="9">
        <v>70000</v>
      </c>
      <c r="P26" s="9">
        <v>100</v>
      </c>
      <c r="Q26" s="9">
        <v>100</v>
      </c>
      <c r="R26" s="4" t="s">
        <v>0</v>
      </c>
    </row>
    <row r="27" spans="1:18" ht="24" customHeight="1">
      <c r="A27" s="8">
        <v>16</v>
      </c>
      <c r="B27" s="7" t="s">
        <v>77</v>
      </c>
      <c r="C27" s="6" t="s">
        <v>1</v>
      </c>
      <c r="D27" s="5" t="s">
        <v>1</v>
      </c>
      <c r="E27" s="5" t="s">
        <v>1</v>
      </c>
      <c r="F27" s="5" t="s">
        <v>1</v>
      </c>
      <c r="G27" s="5" t="s">
        <v>1</v>
      </c>
      <c r="H27" s="5" t="s">
        <v>1</v>
      </c>
      <c r="I27" s="5" t="s">
        <v>1</v>
      </c>
      <c r="J27" s="5" t="s">
        <v>1</v>
      </c>
      <c r="K27" s="5" t="s">
        <v>1</v>
      </c>
      <c r="L27" s="5" t="s">
        <v>1</v>
      </c>
      <c r="M27" s="5" t="s">
        <v>1</v>
      </c>
      <c r="N27" s="5" t="s">
        <v>1</v>
      </c>
      <c r="O27" s="5" t="s">
        <v>1</v>
      </c>
      <c r="P27" s="5" t="s">
        <v>1</v>
      </c>
      <c r="Q27" s="5" t="s">
        <v>1</v>
      </c>
      <c r="R27" s="4" t="s">
        <v>0</v>
      </c>
    </row>
    <row r="28" spans="1:18" ht="24" customHeight="1">
      <c r="A28" s="8">
        <v>17</v>
      </c>
      <c r="B28" s="7" t="s">
        <v>76</v>
      </c>
      <c r="C28" s="6" t="s">
        <v>1</v>
      </c>
      <c r="D28" s="5" t="s">
        <v>1</v>
      </c>
      <c r="E28" s="5" t="s">
        <v>1</v>
      </c>
      <c r="F28" s="5" t="s">
        <v>1</v>
      </c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4" t="s">
        <v>0</v>
      </c>
    </row>
    <row r="29" spans="1:18" ht="42" customHeight="1">
      <c r="A29" s="41" t="s">
        <v>75</v>
      </c>
      <c r="B29" s="42"/>
      <c r="C29" s="11">
        <v>572500</v>
      </c>
      <c r="D29" s="12" t="s">
        <v>1</v>
      </c>
      <c r="E29" s="11">
        <v>572500</v>
      </c>
      <c r="F29" s="11">
        <v>2777546</v>
      </c>
      <c r="G29" s="12" t="s">
        <v>1</v>
      </c>
      <c r="H29" s="11">
        <v>2777546</v>
      </c>
      <c r="I29" s="11">
        <v>549646</v>
      </c>
      <c r="J29" s="11">
        <v>96.008034934497815</v>
      </c>
      <c r="K29" s="11">
        <v>19.788907186415635</v>
      </c>
      <c r="L29" s="12" t="s">
        <v>1</v>
      </c>
      <c r="M29" s="12" t="s">
        <v>1</v>
      </c>
      <c r="N29" s="12" t="s">
        <v>1</v>
      </c>
      <c r="O29" s="11">
        <v>549646</v>
      </c>
      <c r="P29" s="11">
        <v>96.008034934497815</v>
      </c>
      <c r="Q29" s="11">
        <v>19.788907186415635</v>
      </c>
      <c r="R29" s="12" t="s">
        <v>0</v>
      </c>
    </row>
    <row r="30" spans="1:18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5" t="s">
        <v>1</v>
      </c>
      <c r="N30" s="5" t="s">
        <v>1</v>
      </c>
      <c r="O30" s="5" t="s">
        <v>1</v>
      </c>
      <c r="P30" s="5" t="s">
        <v>1</v>
      </c>
      <c r="Q30" s="5" t="s">
        <v>1</v>
      </c>
      <c r="R30" s="4" t="s">
        <v>0</v>
      </c>
    </row>
    <row r="31" spans="1:18" ht="24" customHeight="1">
      <c r="A31" s="8">
        <v>2</v>
      </c>
      <c r="B31" s="7" t="s">
        <v>73</v>
      </c>
      <c r="C31" s="6" t="s">
        <v>1</v>
      </c>
      <c r="D31" s="5" t="s">
        <v>1</v>
      </c>
      <c r="E31" s="5" t="s">
        <v>1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5" t="s">
        <v>1</v>
      </c>
      <c r="L31" s="5" t="s">
        <v>1</v>
      </c>
      <c r="M31" s="5" t="s">
        <v>1</v>
      </c>
      <c r="N31" s="5" t="s">
        <v>1</v>
      </c>
      <c r="O31" s="5" t="s">
        <v>1</v>
      </c>
      <c r="P31" s="5" t="s">
        <v>1</v>
      </c>
      <c r="Q31" s="5" t="s">
        <v>1</v>
      </c>
      <c r="R31" s="4" t="s">
        <v>0</v>
      </c>
    </row>
    <row r="32" spans="1:18" ht="24" customHeight="1">
      <c r="A32" s="8">
        <v>3</v>
      </c>
      <c r="B32" s="7" t="s">
        <v>72</v>
      </c>
      <c r="C32" s="6" t="s">
        <v>1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4" t="s">
        <v>0</v>
      </c>
    </row>
    <row r="33" spans="1:18" ht="24" customHeight="1">
      <c r="A33" s="8">
        <v>4</v>
      </c>
      <c r="B33" s="7" t="s">
        <v>71</v>
      </c>
      <c r="C33" s="6" t="s">
        <v>1</v>
      </c>
      <c r="D33" s="5" t="s">
        <v>1</v>
      </c>
      <c r="E33" s="5" t="s">
        <v>1</v>
      </c>
      <c r="F33" s="5" t="s">
        <v>1</v>
      </c>
      <c r="G33" s="5" t="s">
        <v>1</v>
      </c>
      <c r="H33" s="5" t="s">
        <v>1</v>
      </c>
      <c r="I33" s="5" t="s">
        <v>1</v>
      </c>
      <c r="J33" s="5" t="s">
        <v>1</v>
      </c>
      <c r="K33" s="5" t="s">
        <v>1</v>
      </c>
      <c r="L33" s="5" t="s">
        <v>1</v>
      </c>
      <c r="M33" s="5" t="s">
        <v>1</v>
      </c>
      <c r="N33" s="5" t="s">
        <v>1</v>
      </c>
      <c r="O33" s="5" t="s">
        <v>1</v>
      </c>
      <c r="P33" s="5" t="s">
        <v>1</v>
      </c>
      <c r="Q33" s="5" t="s">
        <v>1</v>
      </c>
      <c r="R33" s="4" t="s">
        <v>0</v>
      </c>
    </row>
    <row r="34" spans="1:18" ht="24" customHeight="1">
      <c r="A34" s="8">
        <v>5</v>
      </c>
      <c r="B34" s="7" t="s">
        <v>70</v>
      </c>
      <c r="C34" s="10">
        <v>402500</v>
      </c>
      <c r="D34" s="5" t="s">
        <v>1</v>
      </c>
      <c r="E34" s="9">
        <v>402500</v>
      </c>
      <c r="F34" s="9">
        <v>384646</v>
      </c>
      <c r="G34" s="5" t="s">
        <v>1</v>
      </c>
      <c r="H34" s="9">
        <v>384646</v>
      </c>
      <c r="I34" s="9">
        <v>384646</v>
      </c>
      <c r="J34" s="9">
        <v>95.564223602484461</v>
      </c>
      <c r="K34" s="9">
        <v>100</v>
      </c>
      <c r="L34" s="5" t="s">
        <v>1</v>
      </c>
      <c r="M34" s="5" t="s">
        <v>1</v>
      </c>
      <c r="N34" s="5" t="s">
        <v>1</v>
      </c>
      <c r="O34" s="9">
        <v>384646</v>
      </c>
      <c r="P34" s="9">
        <v>95.564223602484461</v>
      </c>
      <c r="Q34" s="9">
        <v>100</v>
      </c>
      <c r="R34" s="4" t="s">
        <v>0</v>
      </c>
    </row>
    <row r="35" spans="1:18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5" t="s">
        <v>1</v>
      </c>
      <c r="N35" s="5" t="s">
        <v>1</v>
      </c>
      <c r="O35" s="5" t="s">
        <v>1</v>
      </c>
      <c r="P35" s="5" t="s">
        <v>1</v>
      </c>
      <c r="Q35" s="5" t="s">
        <v>1</v>
      </c>
      <c r="R35" s="4" t="s">
        <v>0</v>
      </c>
    </row>
    <row r="36" spans="1:18" ht="24" customHeight="1">
      <c r="A36" s="8">
        <v>7</v>
      </c>
      <c r="B36" s="7" t="s">
        <v>68</v>
      </c>
      <c r="C36" s="6" t="s">
        <v>1</v>
      </c>
      <c r="D36" s="5" t="s">
        <v>1</v>
      </c>
      <c r="E36" s="5" t="s">
        <v>1</v>
      </c>
      <c r="F36" s="5" t="s">
        <v>1</v>
      </c>
      <c r="G36" s="5" t="s">
        <v>1</v>
      </c>
      <c r="H36" s="5" t="s">
        <v>1</v>
      </c>
      <c r="I36" s="5" t="s">
        <v>1</v>
      </c>
      <c r="J36" s="5" t="s">
        <v>1</v>
      </c>
      <c r="K36" s="5" t="s">
        <v>1</v>
      </c>
      <c r="L36" s="5" t="s">
        <v>1</v>
      </c>
      <c r="M36" s="5" t="s">
        <v>1</v>
      </c>
      <c r="N36" s="5" t="s">
        <v>1</v>
      </c>
      <c r="O36" s="5" t="s">
        <v>1</v>
      </c>
      <c r="P36" s="5" t="s">
        <v>1</v>
      </c>
      <c r="Q36" s="5" t="s">
        <v>1</v>
      </c>
      <c r="R36" s="4" t="s">
        <v>0</v>
      </c>
    </row>
    <row r="37" spans="1:18" ht="24" customHeight="1">
      <c r="A37" s="8">
        <v>8</v>
      </c>
      <c r="B37" s="7" t="s">
        <v>67</v>
      </c>
      <c r="C37" s="10">
        <v>70000</v>
      </c>
      <c r="D37" s="5" t="s">
        <v>1</v>
      </c>
      <c r="E37" s="9">
        <v>70000</v>
      </c>
      <c r="F37" s="9">
        <v>70000</v>
      </c>
      <c r="G37" s="5" t="s">
        <v>1</v>
      </c>
      <c r="H37" s="9">
        <v>70000</v>
      </c>
      <c r="I37" s="9">
        <v>70000</v>
      </c>
      <c r="J37" s="9">
        <v>100</v>
      </c>
      <c r="K37" s="9">
        <v>100</v>
      </c>
      <c r="L37" s="5" t="s">
        <v>1</v>
      </c>
      <c r="M37" s="5" t="s">
        <v>1</v>
      </c>
      <c r="N37" s="5" t="s">
        <v>1</v>
      </c>
      <c r="O37" s="9">
        <v>70000</v>
      </c>
      <c r="P37" s="9">
        <v>100</v>
      </c>
      <c r="Q37" s="9">
        <v>100</v>
      </c>
      <c r="R37" s="4" t="s">
        <v>0</v>
      </c>
    </row>
    <row r="38" spans="1:18" ht="24" customHeight="1">
      <c r="A38" s="8">
        <v>9</v>
      </c>
      <c r="B38" s="7" t="s">
        <v>66</v>
      </c>
      <c r="C38" s="10">
        <v>100000</v>
      </c>
      <c r="D38" s="5" t="s">
        <v>1</v>
      </c>
      <c r="E38" s="9">
        <v>100000</v>
      </c>
      <c r="F38" s="9">
        <v>95000</v>
      </c>
      <c r="G38" s="5" t="s">
        <v>1</v>
      </c>
      <c r="H38" s="9">
        <v>95000</v>
      </c>
      <c r="I38" s="9">
        <v>95000</v>
      </c>
      <c r="J38" s="9">
        <v>95</v>
      </c>
      <c r="K38" s="9">
        <v>100</v>
      </c>
      <c r="L38" s="5" t="s">
        <v>1</v>
      </c>
      <c r="M38" s="5" t="s">
        <v>1</v>
      </c>
      <c r="N38" s="5" t="s">
        <v>1</v>
      </c>
      <c r="O38" s="9">
        <v>95000</v>
      </c>
      <c r="P38" s="9">
        <v>95</v>
      </c>
      <c r="Q38" s="9">
        <v>100</v>
      </c>
      <c r="R38" s="4" t="s">
        <v>0</v>
      </c>
    </row>
    <row r="39" spans="1:18" ht="24" customHeight="1">
      <c r="A39" s="8">
        <v>10</v>
      </c>
      <c r="B39" s="7" t="s">
        <v>65</v>
      </c>
      <c r="C39" s="6" t="s">
        <v>1</v>
      </c>
      <c r="D39" s="5" t="s">
        <v>1</v>
      </c>
      <c r="E39" s="5" t="s">
        <v>1</v>
      </c>
      <c r="F39" s="5" t="s">
        <v>1</v>
      </c>
      <c r="G39" s="5" t="s">
        <v>1</v>
      </c>
      <c r="H39" s="5" t="s">
        <v>1</v>
      </c>
      <c r="I39" s="5" t="s">
        <v>1</v>
      </c>
      <c r="J39" s="5" t="s">
        <v>1</v>
      </c>
      <c r="K39" s="5" t="s">
        <v>1</v>
      </c>
      <c r="L39" s="5" t="s">
        <v>1</v>
      </c>
      <c r="M39" s="5" t="s">
        <v>1</v>
      </c>
      <c r="N39" s="5" t="s">
        <v>1</v>
      </c>
      <c r="O39" s="5" t="s">
        <v>1</v>
      </c>
      <c r="P39" s="5" t="s">
        <v>1</v>
      </c>
      <c r="Q39" s="5" t="s">
        <v>1</v>
      </c>
      <c r="R39" s="4" t="s">
        <v>0</v>
      </c>
    </row>
    <row r="40" spans="1:18" ht="24" customHeight="1">
      <c r="A40" s="8">
        <v>11</v>
      </c>
      <c r="B40" s="7" t="s">
        <v>64</v>
      </c>
      <c r="C40" s="6" t="s">
        <v>1</v>
      </c>
      <c r="D40" s="5" t="s">
        <v>1</v>
      </c>
      <c r="E40" s="5" t="s">
        <v>1</v>
      </c>
      <c r="F40" s="5" t="s">
        <v>1</v>
      </c>
      <c r="G40" s="5" t="s">
        <v>1</v>
      </c>
      <c r="H40" s="5" t="s">
        <v>1</v>
      </c>
      <c r="I40" s="5" t="s">
        <v>1</v>
      </c>
      <c r="J40" s="5" t="s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 t="s">
        <v>1</v>
      </c>
      <c r="P40" s="5" t="s">
        <v>1</v>
      </c>
      <c r="Q40" s="5" t="s">
        <v>1</v>
      </c>
      <c r="R40" s="4" t="s">
        <v>0</v>
      </c>
    </row>
    <row r="41" spans="1:18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5" t="s">
        <v>1</v>
      </c>
      <c r="N41" s="5" t="s">
        <v>1</v>
      </c>
      <c r="O41" s="5" t="s">
        <v>1</v>
      </c>
      <c r="P41" s="5" t="s">
        <v>1</v>
      </c>
      <c r="Q41" s="5" t="s">
        <v>1</v>
      </c>
      <c r="R41" s="4" t="s">
        <v>0</v>
      </c>
    </row>
    <row r="42" spans="1:18" ht="24" customHeight="1">
      <c r="A42" s="8">
        <v>13</v>
      </c>
      <c r="B42" s="7" t="s">
        <v>62</v>
      </c>
      <c r="C42" s="6" t="s">
        <v>1</v>
      </c>
      <c r="D42" s="5" t="s">
        <v>1</v>
      </c>
      <c r="E42" s="5" t="s">
        <v>1</v>
      </c>
      <c r="F42" s="5" t="s">
        <v>1</v>
      </c>
      <c r="G42" s="5" t="s">
        <v>1</v>
      </c>
      <c r="H42" s="5" t="s">
        <v>1</v>
      </c>
      <c r="I42" s="5" t="s">
        <v>1</v>
      </c>
      <c r="J42" s="5" t="s">
        <v>1</v>
      </c>
      <c r="K42" s="5" t="s">
        <v>1</v>
      </c>
      <c r="L42" s="5" t="s">
        <v>1</v>
      </c>
      <c r="M42" s="5" t="s">
        <v>1</v>
      </c>
      <c r="N42" s="5" t="s">
        <v>1</v>
      </c>
      <c r="O42" s="5" t="s">
        <v>1</v>
      </c>
      <c r="P42" s="5" t="s">
        <v>1</v>
      </c>
      <c r="Q42" s="5" t="s">
        <v>1</v>
      </c>
      <c r="R42" s="4" t="s">
        <v>0</v>
      </c>
    </row>
    <row r="43" spans="1:18" ht="24" customHeight="1">
      <c r="A43" s="8">
        <v>14</v>
      </c>
      <c r="B43" s="7" t="s">
        <v>61</v>
      </c>
      <c r="C43" s="6" t="s">
        <v>1</v>
      </c>
      <c r="D43" s="5" t="s">
        <v>1</v>
      </c>
      <c r="E43" s="5" t="s">
        <v>1</v>
      </c>
      <c r="F43" s="5" t="s">
        <v>1</v>
      </c>
      <c r="G43" s="5" t="s">
        <v>1</v>
      </c>
      <c r="H43" s="5" t="s">
        <v>1</v>
      </c>
      <c r="I43" s="5" t="s">
        <v>1</v>
      </c>
      <c r="J43" s="5" t="s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 t="s">
        <v>1</v>
      </c>
      <c r="P43" s="5" t="s">
        <v>1</v>
      </c>
      <c r="Q43" s="5" t="s">
        <v>1</v>
      </c>
      <c r="R43" s="4" t="s">
        <v>0</v>
      </c>
    </row>
    <row r="44" spans="1:18" ht="24" customHeight="1">
      <c r="A44" s="8">
        <v>15</v>
      </c>
      <c r="B44" s="7" t="s">
        <v>60</v>
      </c>
      <c r="C44" s="6" t="s">
        <v>1</v>
      </c>
      <c r="D44" s="5" t="s">
        <v>1</v>
      </c>
      <c r="E44" s="5" t="s">
        <v>1</v>
      </c>
      <c r="F44" s="5" t="s">
        <v>1</v>
      </c>
      <c r="G44" s="5" t="s">
        <v>1</v>
      </c>
      <c r="H44" s="5" t="s">
        <v>1</v>
      </c>
      <c r="I44" s="5" t="s">
        <v>1</v>
      </c>
      <c r="J44" s="5" t="s">
        <v>1</v>
      </c>
      <c r="K44" s="5" t="s">
        <v>1</v>
      </c>
      <c r="L44" s="5" t="s">
        <v>1</v>
      </c>
      <c r="M44" s="5" t="s">
        <v>1</v>
      </c>
      <c r="N44" s="5" t="s">
        <v>1</v>
      </c>
      <c r="O44" s="5" t="s">
        <v>1</v>
      </c>
      <c r="P44" s="5" t="s">
        <v>1</v>
      </c>
      <c r="Q44" s="5" t="s">
        <v>1</v>
      </c>
      <c r="R44" s="4" t="s">
        <v>0</v>
      </c>
    </row>
    <row r="45" spans="1:18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9">
        <v>2227900</v>
      </c>
      <c r="G45" s="5" t="s">
        <v>1</v>
      </c>
      <c r="H45" s="9">
        <v>2227900</v>
      </c>
      <c r="I45" s="5" t="s">
        <v>1</v>
      </c>
      <c r="J45" s="5" t="s">
        <v>1</v>
      </c>
      <c r="K45" s="5" t="s">
        <v>1</v>
      </c>
      <c r="L45" s="5" t="s">
        <v>1</v>
      </c>
      <c r="M45" s="5" t="s">
        <v>1</v>
      </c>
      <c r="N45" s="5" t="s">
        <v>1</v>
      </c>
      <c r="O45" s="5" t="s">
        <v>1</v>
      </c>
      <c r="P45" s="5" t="s">
        <v>1</v>
      </c>
      <c r="Q45" s="5" t="s">
        <v>1</v>
      </c>
      <c r="R45" s="4" t="s">
        <v>0</v>
      </c>
    </row>
    <row r="46" spans="1:18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5" t="s">
        <v>1</v>
      </c>
      <c r="N46" s="5" t="s">
        <v>1</v>
      </c>
      <c r="O46" s="5" t="s">
        <v>1</v>
      </c>
      <c r="P46" s="5" t="s">
        <v>1</v>
      </c>
      <c r="Q46" s="5" t="s">
        <v>1</v>
      </c>
      <c r="R46" s="4" t="s">
        <v>0</v>
      </c>
    </row>
    <row r="47" spans="1:18" ht="24" customHeight="1">
      <c r="A47" s="8">
        <v>18</v>
      </c>
      <c r="B47" s="7" t="s">
        <v>57</v>
      </c>
      <c r="C47" s="6" t="s">
        <v>1</v>
      </c>
      <c r="D47" s="5" t="s">
        <v>1</v>
      </c>
      <c r="E47" s="5" t="s">
        <v>1</v>
      </c>
      <c r="F47" s="5" t="s">
        <v>1</v>
      </c>
      <c r="G47" s="5" t="s">
        <v>1</v>
      </c>
      <c r="H47" s="5" t="s">
        <v>1</v>
      </c>
      <c r="I47" s="5" t="s">
        <v>1</v>
      </c>
      <c r="J47" s="5" t="s">
        <v>1</v>
      </c>
      <c r="K47" s="5" t="s">
        <v>1</v>
      </c>
      <c r="L47" s="5" t="s">
        <v>1</v>
      </c>
      <c r="M47" s="5" t="s">
        <v>1</v>
      </c>
      <c r="N47" s="5" t="s">
        <v>1</v>
      </c>
      <c r="O47" s="5" t="s">
        <v>1</v>
      </c>
      <c r="P47" s="5" t="s">
        <v>1</v>
      </c>
      <c r="Q47" s="5" t="s">
        <v>1</v>
      </c>
      <c r="R47" s="4" t="s">
        <v>0</v>
      </c>
    </row>
    <row r="48" spans="1:18" ht="24" customHeight="1">
      <c r="A48" s="8">
        <v>19</v>
      </c>
      <c r="B48" s="7" t="s">
        <v>56</v>
      </c>
      <c r="C48" s="6" t="s">
        <v>1</v>
      </c>
      <c r="D48" s="5" t="s">
        <v>1</v>
      </c>
      <c r="E48" s="5" t="s">
        <v>1</v>
      </c>
      <c r="F48" s="5" t="s">
        <v>1</v>
      </c>
      <c r="G48" s="5" t="s">
        <v>1</v>
      </c>
      <c r="H48" s="5" t="s">
        <v>1</v>
      </c>
      <c r="I48" s="5" t="s">
        <v>1</v>
      </c>
      <c r="J48" s="5" t="s">
        <v>1</v>
      </c>
      <c r="K48" s="5" t="s">
        <v>1</v>
      </c>
      <c r="L48" s="5" t="s">
        <v>1</v>
      </c>
      <c r="M48" s="5" t="s">
        <v>1</v>
      </c>
      <c r="N48" s="5" t="s">
        <v>1</v>
      </c>
      <c r="O48" s="5" t="s">
        <v>1</v>
      </c>
      <c r="P48" s="5" t="s">
        <v>1</v>
      </c>
      <c r="Q48" s="5" t="s">
        <v>1</v>
      </c>
      <c r="R48" s="4" t="s">
        <v>0</v>
      </c>
    </row>
    <row r="49" spans="1:18" ht="24" customHeight="1">
      <c r="A49" s="8">
        <v>20</v>
      </c>
      <c r="B49" s="7" t="s">
        <v>55</v>
      </c>
      <c r="C49" s="6" t="s">
        <v>1</v>
      </c>
      <c r="D49" s="5" t="s">
        <v>1</v>
      </c>
      <c r="E49" s="5" t="s">
        <v>1</v>
      </c>
      <c r="F49" s="5" t="s">
        <v>1</v>
      </c>
      <c r="G49" s="5" t="s">
        <v>1</v>
      </c>
      <c r="H49" s="5" t="s">
        <v>1</v>
      </c>
      <c r="I49" s="5" t="s">
        <v>1</v>
      </c>
      <c r="J49" s="5" t="s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 t="s">
        <v>1</v>
      </c>
      <c r="P49" s="5" t="s">
        <v>1</v>
      </c>
      <c r="Q49" s="5" t="s">
        <v>1</v>
      </c>
      <c r="R49" s="4" t="s">
        <v>0</v>
      </c>
    </row>
    <row r="50" spans="1:18" ht="42" customHeight="1">
      <c r="A50" s="41" t="s">
        <v>54</v>
      </c>
      <c r="B50" s="42"/>
      <c r="C50" s="12" t="s">
        <v>1</v>
      </c>
      <c r="D50" s="12" t="s">
        <v>1</v>
      </c>
      <c r="E50" s="12" t="s">
        <v>1</v>
      </c>
      <c r="F50" s="12" t="s">
        <v>1</v>
      </c>
      <c r="G50" s="12" t="s">
        <v>1</v>
      </c>
      <c r="H50" s="12" t="s">
        <v>1</v>
      </c>
      <c r="I50" s="12" t="s">
        <v>1</v>
      </c>
      <c r="J50" s="12" t="s">
        <v>1</v>
      </c>
      <c r="K50" s="12" t="s">
        <v>1</v>
      </c>
      <c r="L50" s="12" t="s">
        <v>1</v>
      </c>
      <c r="M50" s="12" t="s">
        <v>1</v>
      </c>
      <c r="N50" s="12" t="s">
        <v>1</v>
      </c>
      <c r="O50" s="12" t="s">
        <v>1</v>
      </c>
      <c r="P50" s="12" t="s">
        <v>1</v>
      </c>
      <c r="Q50" s="12" t="s">
        <v>1</v>
      </c>
      <c r="R50" s="12" t="s">
        <v>0</v>
      </c>
    </row>
    <row r="51" spans="1:18" ht="24" customHeight="1">
      <c r="A51" s="8">
        <v>1</v>
      </c>
      <c r="B51" s="7" t="s">
        <v>53</v>
      </c>
      <c r="C51" s="6" t="s">
        <v>1</v>
      </c>
      <c r="D51" s="5" t="s">
        <v>1</v>
      </c>
      <c r="E51" s="5" t="s">
        <v>1</v>
      </c>
      <c r="F51" s="5" t="s">
        <v>1</v>
      </c>
      <c r="G51" s="5" t="s">
        <v>1</v>
      </c>
      <c r="H51" s="5" t="s">
        <v>1</v>
      </c>
      <c r="I51" s="5" t="s">
        <v>1</v>
      </c>
      <c r="J51" s="5" t="s">
        <v>1</v>
      </c>
      <c r="K51" s="5" t="s">
        <v>1</v>
      </c>
      <c r="L51" s="5" t="s">
        <v>1</v>
      </c>
      <c r="M51" s="5" t="s">
        <v>1</v>
      </c>
      <c r="N51" s="5" t="s">
        <v>1</v>
      </c>
      <c r="O51" s="5" t="s">
        <v>1</v>
      </c>
      <c r="P51" s="5" t="s">
        <v>1</v>
      </c>
      <c r="Q51" s="5" t="s">
        <v>1</v>
      </c>
      <c r="R51" s="4" t="s">
        <v>0</v>
      </c>
    </row>
    <row r="52" spans="1:18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5" t="s">
        <v>1</v>
      </c>
      <c r="N52" s="5" t="s">
        <v>1</v>
      </c>
      <c r="O52" s="5" t="s">
        <v>1</v>
      </c>
      <c r="P52" s="5" t="s">
        <v>1</v>
      </c>
      <c r="Q52" s="5" t="s">
        <v>1</v>
      </c>
      <c r="R52" s="4" t="s">
        <v>0</v>
      </c>
    </row>
    <row r="53" spans="1:18" ht="24" customHeight="1">
      <c r="A53" s="8">
        <v>3</v>
      </c>
      <c r="B53" s="7" t="s">
        <v>51</v>
      </c>
      <c r="C53" s="6" t="s">
        <v>1</v>
      </c>
      <c r="D53" s="5" t="s">
        <v>1</v>
      </c>
      <c r="E53" s="5" t="s">
        <v>1</v>
      </c>
      <c r="F53" s="5" t="s">
        <v>1</v>
      </c>
      <c r="G53" s="5" t="s">
        <v>1</v>
      </c>
      <c r="H53" s="5" t="s">
        <v>1</v>
      </c>
      <c r="I53" s="5" t="s">
        <v>1</v>
      </c>
      <c r="J53" s="5" t="s">
        <v>1</v>
      </c>
      <c r="K53" s="5" t="s">
        <v>1</v>
      </c>
      <c r="L53" s="5" t="s">
        <v>1</v>
      </c>
      <c r="M53" s="5" t="s">
        <v>1</v>
      </c>
      <c r="N53" s="5" t="s">
        <v>1</v>
      </c>
      <c r="O53" s="5" t="s">
        <v>1</v>
      </c>
      <c r="P53" s="5" t="s">
        <v>1</v>
      </c>
      <c r="Q53" s="5" t="s">
        <v>1</v>
      </c>
      <c r="R53" s="4" t="s">
        <v>0</v>
      </c>
    </row>
    <row r="54" spans="1:18" ht="24" customHeight="1">
      <c r="A54" s="8">
        <v>4</v>
      </c>
      <c r="B54" s="7" t="s">
        <v>50</v>
      </c>
      <c r="C54" s="6" t="s">
        <v>1</v>
      </c>
      <c r="D54" s="5" t="s">
        <v>1</v>
      </c>
      <c r="E54" s="5" t="s">
        <v>1</v>
      </c>
      <c r="F54" s="5" t="s">
        <v>1</v>
      </c>
      <c r="G54" s="5" t="s">
        <v>1</v>
      </c>
      <c r="H54" s="5" t="s">
        <v>1</v>
      </c>
      <c r="I54" s="5" t="s">
        <v>1</v>
      </c>
      <c r="J54" s="5" t="s">
        <v>1</v>
      </c>
      <c r="K54" s="5" t="s">
        <v>1</v>
      </c>
      <c r="L54" s="5" t="s">
        <v>1</v>
      </c>
      <c r="M54" s="5" t="s">
        <v>1</v>
      </c>
      <c r="N54" s="5" t="s">
        <v>1</v>
      </c>
      <c r="O54" s="5" t="s">
        <v>1</v>
      </c>
      <c r="P54" s="5" t="s">
        <v>1</v>
      </c>
      <c r="Q54" s="5" t="s">
        <v>1</v>
      </c>
      <c r="R54" s="4" t="s">
        <v>0</v>
      </c>
    </row>
    <row r="55" spans="1:18" ht="24" customHeight="1">
      <c r="A55" s="8">
        <v>5</v>
      </c>
      <c r="B55" s="7" t="s">
        <v>49</v>
      </c>
      <c r="C55" s="6" t="s">
        <v>1</v>
      </c>
      <c r="D55" s="5" t="s">
        <v>1</v>
      </c>
      <c r="E55" s="5" t="s">
        <v>1</v>
      </c>
      <c r="F55" s="5" t="s">
        <v>1</v>
      </c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 t="s">
        <v>1</v>
      </c>
      <c r="M55" s="5" t="s">
        <v>1</v>
      </c>
      <c r="N55" s="5" t="s">
        <v>1</v>
      </c>
      <c r="O55" s="5" t="s">
        <v>1</v>
      </c>
      <c r="P55" s="5" t="s">
        <v>1</v>
      </c>
      <c r="Q55" s="5" t="s">
        <v>1</v>
      </c>
      <c r="R55" s="4" t="s">
        <v>0</v>
      </c>
    </row>
    <row r="56" spans="1:18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5" t="s">
        <v>1</v>
      </c>
      <c r="N56" s="5" t="s">
        <v>1</v>
      </c>
      <c r="O56" s="5" t="s">
        <v>1</v>
      </c>
      <c r="P56" s="5" t="s">
        <v>1</v>
      </c>
      <c r="Q56" s="5" t="s">
        <v>1</v>
      </c>
      <c r="R56" s="4" t="s">
        <v>0</v>
      </c>
    </row>
    <row r="57" spans="1:18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4" t="s">
        <v>0</v>
      </c>
    </row>
    <row r="58" spans="1:18" ht="24" customHeight="1">
      <c r="A58" s="8">
        <v>8</v>
      </c>
      <c r="B58" s="7" t="s">
        <v>46</v>
      </c>
      <c r="C58" s="6" t="s">
        <v>1</v>
      </c>
      <c r="D58" s="5" t="s">
        <v>1</v>
      </c>
      <c r="E58" s="5" t="s">
        <v>1</v>
      </c>
      <c r="F58" s="5" t="s">
        <v>1</v>
      </c>
      <c r="G58" s="5" t="s">
        <v>1</v>
      </c>
      <c r="H58" s="5" t="s">
        <v>1</v>
      </c>
      <c r="I58" s="5" t="s">
        <v>1</v>
      </c>
      <c r="J58" s="5" t="s">
        <v>1</v>
      </c>
      <c r="K58" s="5" t="s">
        <v>1</v>
      </c>
      <c r="L58" s="5" t="s">
        <v>1</v>
      </c>
      <c r="M58" s="5" t="s">
        <v>1</v>
      </c>
      <c r="N58" s="5" t="s">
        <v>1</v>
      </c>
      <c r="O58" s="5" t="s">
        <v>1</v>
      </c>
      <c r="P58" s="5" t="s">
        <v>1</v>
      </c>
      <c r="Q58" s="5" t="s">
        <v>1</v>
      </c>
      <c r="R58" s="4" t="s">
        <v>0</v>
      </c>
    </row>
    <row r="59" spans="1:18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4" t="s">
        <v>0</v>
      </c>
    </row>
    <row r="60" spans="1:18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5" t="s">
        <v>1</v>
      </c>
      <c r="N60" s="5" t="s">
        <v>1</v>
      </c>
      <c r="O60" s="5" t="s">
        <v>1</v>
      </c>
      <c r="P60" s="5" t="s">
        <v>1</v>
      </c>
      <c r="Q60" s="5" t="s">
        <v>1</v>
      </c>
      <c r="R60" s="4" t="s">
        <v>0</v>
      </c>
    </row>
    <row r="61" spans="1:18" ht="24" customHeight="1">
      <c r="A61" s="8">
        <v>11</v>
      </c>
      <c r="B61" s="7" t="s">
        <v>43</v>
      </c>
      <c r="C61" s="6" t="s">
        <v>1</v>
      </c>
      <c r="D61" s="5" t="s">
        <v>1</v>
      </c>
      <c r="E61" s="5" t="s">
        <v>1</v>
      </c>
      <c r="F61" s="5" t="s">
        <v>1</v>
      </c>
      <c r="G61" s="5" t="s">
        <v>1</v>
      </c>
      <c r="H61" s="5" t="s">
        <v>1</v>
      </c>
      <c r="I61" s="5" t="s">
        <v>1</v>
      </c>
      <c r="J61" s="5" t="s">
        <v>1</v>
      </c>
      <c r="K61" s="5" t="s">
        <v>1</v>
      </c>
      <c r="L61" s="5" t="s">
        <v>1</v>
      </c>
      <c r="M61" s="5" t="s">
        <v>1</v>
      </c>
      <c r="N61" s="5" t="s">
        <v>1</v>
      </c>
      <c r="O61" s="5" t="s">
        <v>1</v>
      </c>
      <c r="P61" s="5" t="s">
        <v>1</v>
      </c>
      <c r="Q61" s="5" t="s">
        <v>1</v>
      </c>
      <c r="R61" s="4" t="s">
        <v>0</v>
      </c>
    </row>
    <row r="62" spans="1:18" ht="24" customHeight="1">
      <c r="A62" s="8">
        <v>12</v>
      </c>
      <c r="B62" s="7" t="s">
        <v>42</v>
      </c>
      <c r="C62" s="6" t="s">
        <v>1</v>
      </c>
      <c r="D62" s="5" t="s">
        <v>1</v>
      </c>
      <c r="E62" s="5" t="s">
        <v>1</v>
      </c>
      <c r="F62" s="5" t="s">
        <v>1</v>
      </c>
      <c r="G62" s="5" t="s">
        <v>1</v>
      </c>
      <c r="H62" s="5" t="s">
        <v>1</v>
      </c>
      <c r="I62" s="5" t="s">
        <v>1</v>
      </c>
      <c r="J62" s="5" t="s">
        <v>1</v>
      </c>
      <c r="K62" s="5" t="s">
        <v>1</v>
      </c>
      <c r="L62" s="5" t="s">
        <v>1</v>
      </c>
      <c r="M62" s="5" t="s">
        <v>1</v>
      </c>
      <c r="N62" s="5" t="s">
        <v>1</v>
      </c>
      <c r="O62" s="5" t="s">
        <v>1</v>
      </c>
      <c r="P62" s="5" t="s">
        <v>1</v>
      </c>
      <c r="Q62" s="5" t="s">
        <v>1</v>
      </c>
      <c r="R62" s="4" t="s">
        <v>0</v>
      </c>
    </row>
    <row r="63" spans="1:18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5" t="s">
        <v>1</v>
      </c>
      <c r="N63" s="5" t="s">
        <v>1</v>
      </c>
      <c r="O63" s="5" t="s">
        <v>1</v>
      </c>
      <c r="P63" s="5" t="s">
        <v>1</v>
      </c>
      <c r="Q63" s="5" t="s">
        <v>1</v>
      </c>
      <c r="R63" s="4" t="s">
        <v>0</v>
      </c>
    </row>
    <row r="64" spans="1:18" ht="24" customHeight="1">
      <c r="A64" s="8">
        <v>14</v>
      </c>
      <c r="B64" s="7" t="s">
        <v>40</v>
      </c>
      <c r="C64" s="6" t="s">
        <v>1</v>
      </c>
      <c r="D64" s="5" t="s">
        <v>1</v>
      </c>
      <c r="E64" s="5" t="s">
        <v>1</v>
      </c>
      <c r="F64" s="5" t="s">
        <v>1</v>
      </c>
      <c r="G64" s="5" t="s">
        <v>1</v>
      </c>
      <c r="H64" s="5" t="s">
        <v>1</v>
      </c>
      <c r="I64" s="5" t="s">
        <v>1</v>
      </c>
      <c r="J64" s="5" t="s">
        <v>1</v>
      </c>
      <c r="K64" s="5" t="s">
        <v>1</v>
      </c>
      <c r="L64" s="5" t="s">
        <v>1</v>
      </c>
      <c r="M64" s="5" t="s">
        <v>1</v>
      </c>
      <c r="N64" s="5" t="s">
        <v>1</v>
      </c>
      <c r="O64" s="5" t="s">
        <v>1</v>
      </c>
      <c r="P64" s="5" t="s">
        <v>1</v>
      </c>
      <c r="Q64" s="5" t="s">
        <v>1</v>
      </c>
      <c r="R64" s="4" t="s">
        <v>0</v>
      </c>
    </row>
    <row r="65" spans="1:18" ht="24" customHeight="1">
      <c r="A65" s="8">
        <v>15</v>
      </c>
      <c r="B65" s="7" t="s">
        <v>39</v>
      </c>
      <c r="C65" s="6" t="s">
        <v>1</v>
      </c>
      <c r="D65" s="5" t="s">
        <v>1</v>
      </c>
      <c r="E65" s="5" t="s">
        <v>1</v>
      </c>
      <c r="F65" s="5" t="s">
        <v>1</v>
      </c>
      <c r="G65" s="5" t="s">
        <v>1</v>
      </c>
      <c r="H65" s="5" t="s">
        <v>1</v>
      </c>
      <c r="I65" s="5" t="s">
        <v>1</v>
      </c>
      <c r="J65" s="5" t="s">
        <v>1</v>
      </c>
      <c r="K65" s="5" t="s">
        <v>1</v>
      </c>
      <c r="L65" s="5" t="s">
        <v>1</v>
      </c>
      <c r="M65" s="5" t="s">
        <v>1</v>
      </c>
      <c r="N65" s="5" t="s">
        <v>1</v>
      </c>
      <c r="O65" s="5" t="s">
        <v>1</v>
      </c>
      <c r="P65" s="5" t="s">
        <v>1</v>
      </c>
      <c r="Q65" s="5" t="s">
        <v>1</v>
      </c>
      <c r="R65" s="4" t="s">
        <v>0</v>
      </c>
    </row>
    <row r="66" spans="1:18" ht="24" customHeight="1">
      <c r="A66" s="8">
        <v>16</v>
      </c>
      <c r="B66" s="7" t="s">
        <v>38</v>
      </c>
      <c r="C66" s="6" t="s">
        <v>1</v>
      </c>
      <c r="D66" s="5" t="s">
        <v>1</v>
      </c>
      <c r="E66" s="5" t="s">
        <v>1</v>
      </c>
      <c r="F66" s="5" t="s">
        <v>1</v>
      </c>
      <c r="G66" s="5" t="s">
        <v>1</v>
      </c>
      <c r="H66" s="5" t="s">
        <v>1</v>
      </c>
      <c r="I66" s="5" t="s">
        <v>1</v>
      </c>
      <c r="J66" s="5" t="s">
        <v>1</v>
      </c>
      <c r="K66" s="5" t="s">
        <v>1</v>
      </c>
      <c r="L66" s="5" t="s">
        <v>1</v>
      </c>
      <c r="M66" s="5" t="s">
        <v>1</v>
      </c>
      <c r="N66" s="5" t="s">
        <v>1</v>
      </c>
      <c r="O66" s="5" t="s">
        <v>1</v>
      </c>
      <c r="P66" s="5" t="s">
        <v>1</v>
      </c>
      <c r="Q66" s="5" t="s">
        <v>1</v>
      </c>
      <c r="R66" s="4" t="s">
        <v>0</v>
      </c>
    </row>
    <row r="67" spans="1:18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5" t="s">
        <v>1</v>
      </c>
      <c r="N67" s="5" t="s">
        <v>1</v>
      </c>
      <c r="O67" s="5" t="s">
        <v>1</v>
      </c>
      <c r="P67" s="5" t="s">
        <v>1</v>
      </c>
      <c r="Q67" s="5" t="s">
        <v>1</v>
      </c>
      <c r="R67" s="4" t="s">
        <v>0</v>
      </c>
    </row>
    <row r="68" spans="1:18" ht="24" customHeight="1">
      <c r="A68" s="8">
        <v>18</v>
      </c>
      <c r="B68" s="7" t="s">
        <v>36</v>
      </c>
      <c r="C68" s="6" t="s">
        <v>1</v>
      </c>
      <c r="D68" s="5" t="s">
        <v>1</v>
      </c>
      <c r="E68" s="5" t="s">
        <v>1</v>
      </c>
      <c r="F68" s="5" t="s">
        <v>1</v>
      </c>
      <c r="G68" s="5" t="s">
        <v>1</v>
      </c>
      <c r="H68" s="5" t="s">
        <v>1</v>
      </c>
      <c r="I68" s="5" t="s">
        <v>1</v>
      </c>
      <c r="J68" s="5" t="s">
        <v>1</v>
      </c>
      <c r="K68" s="5" t="s">
        <v>1</v>
      </c>
      <c r="L68" s="5" t="s">
        <v>1</v>
      </c>
      <c r="M68" s="5" t="s">
        <v>1</v>
      </c>
      <c r="N68" s="5" t="s">
        <v>1</v>
      </c>
      <c r="O68" s="5" t="s">
        <v>1</v>
      </c>
      <c r="P68" s="5" t="s">
        <v>1</v>
      </c>
      <c r="Q68" s="5" t="s">
        <v>1</v>
      </c>
      <c r="R68" s="4" t="s">
        <v>0</v>
      </c>
    </row>
    <row r="69" spans="1:18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5" t="s">
        <v>1</v>
      </c>
      <c r="N69" s="5" t="s">
        <v>1</v>
      </c>
      <c r="O69" s="5" t="s">
        <v>1</v>
      </c>
      <c r="P69" s="5" t="s">
        <v>1</v>
      </c>
      <c r="Q69" s="5" t="s">
        <v>1</v>
      </c>
      <c r="R69" s="4" t="s">
        <v>0</v>
      </c>
    </row>
    <row r="70" spans="1:18" ht="24" customHeight="1">
      <c r="A70" s="8">
        <v>20</v>
      </c>
      <c r="B70" s="7" t="s">
        <v>34</v>
      </c>
      <c r="C70" s="6" t="s">
        <v>1</v>
      </c>
      <c r="D70" s="5" t="s">
        <v>1</v>
      </c>
      <c r="E70" s="5" t="s">
        <v>1</v>
      </c>
      <c r="F70" s="5" t="s">
        <v>1</v>
      </c>
      <c r="G70" s="5" t="s">
        <v>1</v>
      </c>
      <c r="H70" s="5" t="s">
        <v>1</v>
      </c>
      <c r="I70" s="5" t="s">
        <v>1</v>
      </c>
      <c r="J70" s="5" t="s">
        <v>1</v>
      </c>
      <c r="K70" s="5" t="s">
        <v>1</v>
      </c>
      <c r="L70" s="5" t="s">
        <v>1</v>
      </c>
      <c r="M70" s="5" t="s">
        <v>1</v>
      </c>
      <c r="N70" s="5" t="s">
        <v>1</v>
      </c>
      <c r="O70" s="5" t="s">
        <v>1</v>
      </c>
      <c r="P70" s="5" t="s">
        <v>1</v>
      </c>
      <c r="Q70" s="5" t="s">
        <v>1</v>
      </c>
      <c r="R70" s="4" t="s">
        <v>0</v>
      </c>
    </row>
    <row r="71" spans="1:18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5" t="s">
        <v>1</v>
      </c>
      <c r="N71" s="5" t="s">
        <v>1</v>
      </c>
      <c r="O71" s="5" t="s">
        <v>1</v>
      </c>
      <c r="P71" s="5" t="s">
        <v>1</v>
      </c>
      <c r="Q71" s="5" t="s">
        <v>1</v>
      </c>
      <c r="R71" s="4" t="s">
        <v>0</v>
      </c>
    </row>
    <row r="72" spans="1:18" ht="42.75" customHeight="1">
      <c r="A72" s="41" t="s">
        <v>32</v>
      </c>
      <c r="B72" s="42"/>
      <c r="C72" s="11">
        <v>16500</v>
      </c>
      <c r="D72" s="12" t="s">
        <v>1</v>
      </c>
      <c r="E72" s="11">
        <v>16500</v>
      </c>
      <c r="F72" s="11">
        <v>16500</v>
      </c>
      <c r="G72" s="12" t="s">
        <v>1</v>
      </c>
      <c r="H72" s="11">
        <v>16500</v>
      </c>
      <c r="I72" s="11">
        <v>16500</v>
      </c>
      <c r="J72" s="11">
        <v>100</v>
      </c>
      <c r="K72" s="11">
        <v>100</v>
      </c>
      <c r="L72" s="12" t="s">
        <v>1</v>
      </c>
      <c r="M72" s="12" t="s">
        <v>1</v>
      </c>
      <c r="N72" s="12" t="s">
        <v>1</v>
      </c>
      <c r="O72" s="11">
        <v>16500</v>
      </c>
      <c r="P72" s="11">
        <v>100</v>
      </c>
      <c r="Q72" s="11">
        <v>100</v>
      </c>
      <c r="R72" s="12" t="s">
        <v>0</v>
      </c>
    </row>
    <row r="73" spans="1:18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5" t="s">
        <v>1</v>
      </c>
      <c r="N73" s="5" t="s">
        <v>1</v>
      </c>
      <c r="O73" s="5" t="s">
        <v>1</v>
      </c>
      <c r="P73" s="5" t="s">
        <v>1</v>
      </c>
      <c r="Q73" s="5" t="s">
        <v>1</v>
      </c>
      <c r="R73" s="4" t="s">
        <v>0</v>
      </c>
    </row>
    <row r="74" spans="1:18" ht="24" customHeight="1">
      <c r="A74" s="8">
        <v>2</v>
      </c>
      <c r="B74" s="7" t="s">
        <v>30</v>
      </c>
      <c r="C74" s="6" t="s">
        <v>1</v>
      </c>
      <c r="D74" s="5" t="s">
        <v>1</v>
      </c>
      <c r="E74" s="5" t="s">
        <v>1</v>
      </c>
      <c r="F74" s="5" t="s">
        <v>1</v>
      </c>
      <c r="G74" s="5" t="s">
        <v>1</v>
      </c>
      <c r="H74" s="5" t="s">
        <v>1</v>
      </c>
      <c r="I74" s="5" t="s">
        <v>1</v>
      </c>
      <c r="J74" s="5" t="s">
        <v>1</v>
      </c>
      <c r="K74" s="5" t="s">
        <v>1</v>
      </c>
      <c r="L74" s="5" t="s">
        <v>1</v>
      </c>
      <c r="M74" s="5" t="s">
        <v>1</v>
      </c>
      <c r="N74" s="5" t="s">
        <v>1</v>
      </c>
      <c r="O74" s="5" t="s">
        <v>1</v>
      </c>
      <c r="P74" s="5" t="s">
        <v>1</v>
      </c>
      <c r="Q74" s="5" t="s">
        <v>1</v>
      </c>
      <c r="R74" s="4" t="s">
        <v>0</v>
      </c>
    </row>
    <row r="75" spans="1:18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5" t="s">
        <v>1</v>
      </c>
      <c r="N75" s="5" t="s">
        <v>1</v>
      </c>
      <c r="O75" s="5" t="s">
        <v>1</v>
      </c>
      <c r="P75" s="5" t="s">
        <v>1</v>
      </c>
      <c r="Q75" s="5" t="s">
        <v>1</v>
      </c>
      <c r="R75" s="4" t="s">
        <v>0</v>
      </c>
    </row>
    <row r="76" spans="1:18" ht="24" customHeight="1">
      <c r="A76" s="8">
        <v>4</v>
      </c>
      <c r="B76" s="7" t="s">
        <v>28</v>
      </c>
      <c r="C76" s="6" t="s">
        <v>1</v>
      </c>
      <c r="D76" s="5" t="s">
        <v>1</v>
      </c>
      <c r="E76" s="5" t="s">
        <v>1</v>
      </c>
      <c r="F76" s="5" t="s">
        <v>1</v>
      </c>
      <c r="G76" s="5" t="s">
        <v>1</v>
      </c>
      <c r="H76" s="5" t="s">
        <v>1</v>
      </c>
      <c r="I76" s="5" t="s">
        <v>1</v>
      </c>
      <c r="J76" s="5" t="s">
        <v>1</v>
      </c>
      <c r="K76" s="5" t="s">
        <v>1</v>
      </c>
      <c r="L76" s="5" t="s">
        <v>1</v>
      </c>
      <c r="M76" s="5" t="s">
        <v>1</v>
      </c>
      <c r="N76" s="5" t="s">
        <v>1</v>
      </c>
      <c r="O76" s="5" t="s">
        <v>1</v>
      </c>
      <c r="P76" s="5" t="s">
        <v>1</v>
      </c>
      <c r="Q76" s="5" t="s">
        <v>1</v>
      </c>
      <c r="R76" s="4" t="s">
        <v>0</v>
      </c>
    </row>
    <row r="77" spans="1:18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5" t="s">
        <v>1</v>
      </c>
      <c r="N77" s="5" t="s">
        <v>1</v>
      </c>
      <c r="O77" s="5" t="s">
        <v>1</v>
      </c>
      <c r="P77" s="5" t="s">
        <v>1</v>
      </c>
      <c r="Q77" s="5" t="s">
        <v>1</v>
      </c>
      <c r="R77" s="4" t="s">
        <v>0</v>
      </c>
    </row>
    <row r="78" spans="1:18" ht="24" customHeight="1">
      <c r="A78" s="8">
        <v>6</v>
      </c>
      <c r="B78" s="7" t="s">
        <v>26</v>
      </c>
      <c r="C78" s="6" t="s">
        <v>1</v>
      </c>
      <c r="D78" s="5" t="s">
        <v>1</v>
      </c>
      <c r="E78" s="5" t="s">
        <v>1</v>
      </c>
      <c r="F78" s="5" t="s">
        <v>1</v>
      </c>
      <c r="G78" s="5" t="s">
        <v>1</v>
      </c>
      <c r="H78" s="5" t="s">
        <v>1</v>
      </c>
      <c r="I78" s="5" t="s">
        <v>1</v>
      </c>
      <c r="J78" s="5" t="s">
        <v>1</v>
      </c>
      <c r="K78" s="5" t="s">
        <v>1</v>
      </c>
      <c r="L78" s="5" t="s">
        <v>1</v>
      </c>
      <c r="M78" s="5" t="s">
        <v>1</v>
      </c>
      <c r="N78" s="5" t="s">
        <v>1</v>
      </c>
      <c r="O78" s="5" t="s">
        <v>1</v>
      </c>
      <c r="P78" s="5" t="s">
        <v>1</v>
      </c>
      <c r="Q78" s="5" t="s">
        <v>1</v>
      </c>
      <c r="R78" s="4" t="s">
        <v>0</v>
      </c>
    </row>
    <row r="79" spans="1:18" ht="24" customHeight="1">
      <c r="A79" s="8">
        <v>7</v>
      </c>
      <c r="B79" s="7" t="s">
        <v>25</v>
      </c>
      <c r="C79" s="6" t="s">
        <v>1</v>
      </c>
      <c r="D79" s="5" t="s">
        <v>1</v>
      </c>
      <c r="E79" s="5" t="s">
        <v>1</v>
      </c>
      <c r="F79" s="5" t="s">
        <v>1</v>
      </c>
      <c r="G79" s="5" t="s">
        <v>1</v>
      </c>
      <c r="H79" s="5" t="s">
        <v>1</v>
      </c>
      <c r="I79" s="5" t="s">
        <v>1</v>
      </c>
      <c r="J79" s="5" t="s">
        <v>1</v>
      </c>
      <c r="K79" s="5" t="s">
        <v>1</v>
      </c>
      <c r="L79" s="5" t="s">
        <v>1</v>
      </c>
      <c r="M79" s="5" t="s">
        <v>1</v>
      </c>
      <c r="N79" s="5" t="s">
        <v>1</v>
      </c>
      <c r="O79" s="5" t="s">
        <v>1</v>
      </c>
      <c r="P79" s="5" t="s">
        <v>1</v>
      </c>
      <c r="Q79" s="5" t="s">
        <v>1</v>
      </c>
      <c r="R79" s="4" t="s">
        <v>0</v>
      </c>
    </row>
    <row r="80" spans="1:18" ht="24" customHeight="1">
      <c r="A80" s="8">
        <v>8</v>
      </c>
      <c r="B80" s="7" t="s">
        <v>24</v>
      </c>
      <c r="C80" s="6" t="s">
        <v>1</v>
      </c>
      <c r="D80" s="5" t="s">
        <v>1</v>
      </c>
      <c r="E80" s="5" t="s">
        <v>1</v>
      </c>
      <c r="F80" s="5" t="s">
        <v>1</v>
      </c>
      <c r="G80" s="5" t="s">
        <v>1</v>
      </c>
      <c r="H80" s="5" t="s">
        <v>1</v>
      </c>
      <c r="I80" s="5" t="s">
        <v>1</v>
      </c>
      <c r="J80" s="5" t="s">
        <v>1</v>
      </c>
      <c r="K80" s="5" t="s">
        <v>1</v>
      </c>
      <c r="L80" s="5" t="s">
        <v>1</v>
      </c>
      <c r="M80" s="5" t="s">
        <v>1</v>
      </c>
      <c r="N80" s="5" t="s">
        <v>1</v>
      </c>
      <c r="O80" s="5" t="s">
        <v>1</v>
      </c>
      <c r="P80" s="5" t="s">
        <v>1</v>
      </c>
      <c r="Q80" s="5" t="s">
        <v>1</v>
      </c>
      <c r="R80" s="4" t="s">
        <v>0</v>
      </c>
    </row>
    <row r="81" spans="1:18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4" t="s">
        <v>0</v>
      </c>
    </row>
    <row r="82" spans="1:18" ht="24" customHeight="1">
      <c r="A82" s="8">
        <v>10</v>
      </c>
      <c r="B82" s="7" t="s">
        <v>22</v>
      </c>
      <c r="C82" s="6" t="s">
        <v>1</v>
      </c>
      <c r="D82" s="5" t="s">
        <v>1</v>
      </c>
      <c r="E82" s="5" t="s">
        <v>1</v>
      </c>
      <c r="F82" s="5" t="s">
        <v>1</v>
      </c>
      <c r="G82" s="5" t="s">
        <v>1</v>
      </c>
      <c r="H82" s="5" t="s">
        <v>1</v>
      </c>
      <c r="I82" s="5" t="s">
        <v>1</v>
      </c>
      <c r="J82" s="5" t="s">
        <v>1</v>
      </c>
      <c r="K82" s="5" t="s">
        <v>1</v>
      </c>
      <c r="L82" s="5" t="s">
        <v>1</v>
      </c>
      <c r="M82" s="5" t="s">
        <v>1</v>
      </c>
      <c r="N82" s="5" t="s">
        <v>1</v>
      </c>
      <c r="O82" s="5" t="s">
        <v>1</v>
      </c>
      <c r="P82" s="5" t="s">
        <v>1</v>
      </c>
      <c r="Q82" s="5" t="s">
        <v>1</v>
      </c>
      <c r="R82" s="4" t="s">
        <v>0</v>
      </c>
    </row>
    <row r="83" spans="1:18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5" t="s">
        <v>1</v>
      </c>
      <c r="N83" s="5" t="s">
        <v>1</v>
      </c>
      <c r="O83" s="5" t="s">
        <v>1</v>
      </c>
      <c r="P83" s="5" t="s">
        <v>1</v>
      </c>
      <c r="Q83" s="5" t="s">
        <v>1</v>
      </c>
      <c r="R83" s="4" t="s">
        <v>0</v>
      </c>
    </row>
    <row r="84" spans="1:18" ht="24" customHeight="1">
      <c r="A84" s="8">
        <v>12</v>
      </c>
      <c r="B84" s="7" t="s">
        <v>20</v>
      </c>
      <c r="C84" s="10">
        <v>16500</v>
      </c>
      <c r="D84" s="5" t="s">
        <v>1</v>
      </c>
      <c r="E84" s="9">
        <v>16500</v>
      </c>
      <c r="F84" s="9">
        <v>16500</v>
      </c>
      <c r="G84" s="5" t="s">
        <v>1</v>
      </c>
      <c r="H84" s="9">
        <v>16500</v>
      </c>
      <c r="I84" s="9">
        <v>16500</v>
      </c>
      <c r="J84" s="9">
        <v>100</v>
      </c>
      <c r="K84" s="9">
        <v>100</v>
      </c>
      <c r="L84" s="5" t="s">
        <v>1</v>
      </c>
      <c r="M84" s="5" t="s">
        <v>1</v>
      </c>
      <c r="N84" s="5" t="s">
        <v>1</v>
      </c>
      <c r="O84" s="9">
        <v>16500</v>
      </c>
      <c r="P84" s="9">
        <v>100</v>
      </c>
      <c r="Q84" s="9">
        <v>100</v>
      </c>
      <c r="R84" s="4" t="s">
        <v>0</v>
      </c>
    </row>
    <row r="85" spans="1:18" ht="24" customHeight="1">
      <c r="A85" s="8">
        <v>13</v>
      </c>
      <c r="B85" s="7" t="s">
        <v>19</v>
      </c>
      <c r="C85" s="6" t="s">
        <v>1</v>
      </c>
      <c r="D85" s="5" t="s">
        <v>1</v>
      </c>
      <c r="E85" s="5" t="s">
        <v>1</v>
      </c>
      <c r="F85" s="5" t="s">
        <v>1</v>
      </c>
      <c r="G85" s="5" t="s">
        <v>1</v>
      </c>
      <c r="H85" s="5" t="s">
        <v>1</v>
      </c>
      <c r="I85" s="5" t="s">
        <v>1</v>
      </c>
      <c r="J85" s="5" t="s">
        <v>1</v>
      </c>
      <c r="K85" s="5" t="s">
        <v>1</v>
      </c>
      <c r="L85" s="5" t="s">
        <v>1</v>
      </c>
      <c r="M85" s="5" t="s">
        <v>1</v>
      </c>
      <c r="N85" s="5" t="s">
        <v>1</v>
      </c>
      <c r="O85" s="5" t="s">
        <v>1</v>
      </c>
      <c r="P85" s="5" t="s">
        <v>1</v>
      </c>
      <c r="Q85" s="5" t="s">
        <v>1</v>
      </c>
      <c r="R85" s="4" t="s">
        <v>0</v>
      </c>
    </row>
    <row r="86" spans="1:18" ht="24" customHeight="1">
      <c r="A86" s="8">
        <v>14</v>
      </c>
      <c r="B86" s="7" t="s">
        <v>18</v>
      </c>
      <c r="C86" s="6" t="s">
        <v>1</v>
      </c>
      <c r="D86" s="5" t="s">
        <v>1</v>
      </c>
      <c r="E86" s="5" t="s">
        <v>1</v>
      </c>
      <c r="F86" s="5" t="s">
        <v>1</v>
      </c>
      <c r="G86" s="5" t="s">
        <v>1</v>
      </c>
      <c r="H86" s="5" t="s">
        <v>1</v>
      </c>
      <c r="I86" s="5" t="s">
        <v>1</v>
      </c>
      <c r="J86" s="5" t="s">
        <v>1</v>
      </c>
      <c r="K86" s="5" t="s">
        <v>1</v>
      </c>
      <c r="L86" s="5" t="s">
        <v>1</v>
      </c>
      <c r="M86" s="5" t="s">
        <v>1</v>
      </c>
      <c r="N86" s="5" t="s">
        <v>1</v>
      </c>
      <c r="O86" s="5" t="s">
        <v>1</v>
      </c>
      <c r="P86" s="5" t="s">
        <v>1</v>
      </c>
      <c r="Q86" s="5" t="s">
        <v>1</v>
      </c>
      <c r="R86" s="4" t="s">
        <v>0</v>
      </c>
    </row>
    <row r="87" spans="1:18" ht="42" customHeight="1">
      <c r="A87" s="33" t="s">
        <v>17</v>
      </c>
      <c r="B87" s="34"/>
      <c r="C87" s="3">
        <v>271500</v>
      </c>
      <c r="D87" s="3">
        <v>271500</v>
      </c>
      <c r="E87" s="2" t="s">
        <v>1</v>
      </c>
      <c r="F87" s="3">
        <v>271500</v>
      </c>
      <c r="G87" s="11">
        <v>271500</v>
      </c>
      <c r="H87" s="12" t="s">
        <v>1</v>
      </c>
      <c r="I87" s="3">
        <v>120640</v>
      </c>
      <c r="J87" s="3">
        <v>44.434622467771639</v>
      </c>
      <c r="K87" s="3">
        <v>44.434622467771639</v>
      </c>
      <c r="L87" s="3">
        <v>120640</v>
      </c>
      <c r="M87" s="3">
        <v>44.434622467771639</v>
      </c>
      <c r="N87" s="3">
        <v>44.434622467771639</v>
      </c>
      <c r="O87" s="2" t="s">
        <v>1</v>
      </c>
      <c r="P87" s="2" t="s">
        <v>1</v>
      </c>
      <c r="Q87" s="2" t="s">
        <v>1</v>
      </c>
      <c r="R87" s="2" t="s">
        <v>0</v>
      </c>
    </row>
    <row r="88" spans="1:1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4" t="s">
        <v>0</v>
      </c>
    </row>
    <row r="89" spans="1:1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4" t="s">
        <v>0</v>
      </c>
    </row>
    <row r="90" spans="1:18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4" t="s">
        <v>0</v>
      </c>
    </row>
    <row r="91" spans="1:18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4" t="s">
        <v>0</v>
      </c>
    </row>
    <row r="92" spans="1:1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4" t="s">
        <v>0</v>
      </c>
    </row>
    <row r="93" spans="1:18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4" t="s">
        <v>0</v>
      </c>
    </row>
    <row r="94" spans="1:18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4" t="s">
        <v>0</v>
      </c>
    </row>
    <row r="95" spans="1:18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4" t="s">
        <v>0</v>
      </c>
    </row>
    <row r="96" spans="1:18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4" t="s">
        <v>0</v>
      </c>
    </row>
    <row r="97" spans="1:18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5" t="s">
        <v>1</v>
      </c>
      <c r="Q97" s="5" t="s">
        <v>1</v>
      </c>
      <c r="R97" s="4" t="s">
        <v>0</v>
      </c>
    </row>
    <row r="98" spans="1:18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4" t="s">
        <v>0</v>
      </c>
    </row>
    <row r="99" spans="1:18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4" t="s">
        <v>0</v>
      </c>
    </row>
    <row r="100" spans="1:18" ht="42" customHeight="1">
      <c r="A100" s="8">
        <v>13</v>
      </c>
      <c r="B100" s="7" t="s">
        <v>4</v>
      </c>
      <c r="C100" s="10">
        <v>271500</v>
      </c>
      <c r="D100" s="9">
        <v>271500</v>
      </c>
      <c r="E100" s="5" t="s">
        <v>1</v>
      </c>
      <c r="F100" s="9">
        <v>271500</v>
      </c>
      <c r="G100" s="9">
        <v>271500</v>
      </c>
      <c r="H100" s="5" t="s">
        <v>1</v>
      </c>
      <c r="I100" s="9">
        <v>120640</v>
      </c>
      <c r="J100" s="9">
        <v>44.434622467771639</v>
      </c>
      <c r="K100" s="9">
        <v>44.434622467771639</v>
      </c>
      <c r="L100" s="9">
        <v>120640</v>
      </c>
      <c r="M100" s="9">
        <v>44.434622467771639</v>
      </c>
      <c r="N100" s="9">
        <v>44.434622467771639</v>
      </c>
      <c r="O100" s="5" t="s">
        <v>1</v>
      </c>
      <c r="P100" s="5" t="s">
        <v>1</v>
      </c>
      <c r="Q100" s="5" t="s">
        <v>1</v>
      </c>
      <c r="R100" s="4" t="s">
        <v>0</v>
      </c>
    </row>
    <row r="101" spans="1:18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4" t="s">
        <v>0</v>
      </c>
    </row>
    <row r="102" spans="1:18" ht="42" customHeight="1">
      <c r="A102" s="33" t="s">
        <v>2</v>
      </c>
      <c r="B102" s="34"/>
      <c r="C102" s="3">
        <v>181000</v>
      </c>
      <c r="D102" s="3">
        <v>181000</v>
      </c>
      <c r="E102" s="2" t="s">
        <v>1</v>
      </c>
      <c r="F102" s="3">
        <v>181000</v>
      </c>
      <c r="G102" s="3">
        <v>181000</v>
      </c>
      <c r="H102" s="2" t="s">
        <v>1</v>
      </c>
      <c r="I102" s="3">
        <v>13973</v>
      </c>
      <c r="J102" s="3">
        <v>7.719889502762431</v>
      </c>
      <c r="K102" s="3">
        <v>7.719889502762431</v>
      </c>
      <c r="L102" s="3">
        <v>13973</v>
      </c>
      <c r="M102" s="3">
        <v>7.719889502762431</v>
      </c>
      <c r="N102" s="3">
        <v>7.719889502762431</v>
      </c>
      <c r="O102" s="2" t="s">
        <v>1</v>
      </c>
      <c r="P102" s="2" t="s">
        <v>1</v>
      </c>
      <c r="Q102" s="2" t="s">
        <v>1</v>
      </c>
      <c r="R102" s="2" t="s">
        <v>0</v>
      </c>
    </row>
  </sheetData>
  <mergeCells count="18"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  <mergeCell ref="A72:B72"/>
    <mergeCell ref="A87:B87"/>
    <mergeCell ref="A102:B102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48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712F-57DA-412C-8036-E976EC1C706E}">
  <sheetPr>
    <pageSetUpPr fitToPage="1"/>
  </sheetPr>
  <dimension ref="A1:R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4" width="18.875" style="1" bestFit="1" customWidth="1"/>
    <col min="5" max="5" width="14.875" style="1" bestFit="1" customWidth="1"/>
    <col min="6" max="7" width="18.875" style="1" bestFit="1" customWidth="1"/>
    <col min="8" max="8" width="8.625" style="1" bestFit="1" customWidth="1"/>
    <col min="9" max="9" width="18.875" style="1" bestFit="1" customWidth="1"/>
    <col min="10" max="10" width="11" style="1" bestFit="1" customWidth="1"/>
    <col min="11" max="11" width="11.875" style="1" bestFit="1" customWidth="1"/>
    <col min="12" max="12" width="18.875" style="1" bestFit="1" customWidth="1"/>
    <col min="13" max="13" width="11" style="1" bestFit="1" customWidth="1"/>
    <col min="14" max="14" width="11.875" style="1" bestFit="1" customWidth="1"/>
    <col min="15" max="15" width="14.875" style="1" bestFit="1" customWidth="1"/>
    <col min="16" max="16" width="11" style="1" bestFit="1" customWidth="1"/>
    <col min="17" max="17" width="11.875" style="1" bestFit="1" customWidth="1"/>
    <col min="18" max="18" width="25.625" style="1" bestFit="1" customWidth="1"/>
    <col min="19" max="19" width="339.25" style="1" customWidth="1"/>
    <col min="20" max="16384" width="8.75" style="1"/>
  </cols>
  <sheetData>
    <row r="1" spans="1:18" ht="42.75" customHeight="1">
      <c r="C1" s="32" t="s">
        <v>143</v>
      </c>
    </row>
    <row r="2" spans="1:18" ht="42.75" customHeight="1">
      <c r="C2" s="83" t="s">
        <v>161</v>
      </c>
    </row>
    <row r="3" spans="1:18" ht="42.75" customHeight="1">
      <c r="C3" s="30" t="s">
        <v>141</v>
      </c>
    </row>
    <row r="4" spans="1:18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0"/>
      <c r="R4" s="43" t="s">
        <v>105</v>
      </c>
    </row>
    <row r="5" spans="1:1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61"/>
      <c r="I5" s="35" t="s">
        <v>102</v>
      </c>
      <c r="J5" s="36"/>
      <c r="K5" s="36"/>
      <c r="L5" s="36"/>
      <c r="M5" s="36"/>
      <c r="N5" s="36"/>
      <c r="O5" s="36"/>
      <c r="P5" s="36"/>
      <c r="Q5" s="37"/>
      <c r="R5" s="44"/>
    </row>
    <row r="6" spans="1:1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1" t="s">
        <v>117</v>
      </c>
      <c r="I6" s="35" t="s">
        <v>101</v>
      </c>
      <c r="J6" s="36"/>
      <c r="K6" s="37"/>
      <c r="L6" s="62" t="s">
        <v>100</v>
      </c>
      <c r="M6" s="63"/>
      <c r="N6" s="64"/>
      <c r="O6" s="73" t="s">
        <v>117</v>
      </c>
      <c r="P6" s="74"/>
      <c r="Q6" s="75"/>
      <c r="R6" s="44"/>
    </row>
    <row r="7" spans="1:1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1" t="s">
        <v>99</v>
      </c>
      <c r="I7" s="16" t="s">
        <v>99</v>
      </c>
      <c r="J7" s="16" t="s">
        <v>98</v>
      </c>
      <c r="K7" s="16" t="s">
        <v>97</v>
      </c>
      <c r="L7" s="15" t="s">
        <v>99</v>
      </c>
      <c r="M7" s="15" t="s">
        <v>98</v>
      </c>
      <c r="N7" s="15" t="s">
        <v>97</v>
      </c>
      <c r="O7" s="21" t="s">
        <v>99</v>
      </c>
      <c r="P7" s="21" t="s">
        <v>98</v>
      </c>
      <c r="Q7" s="21" t="s">
        <v>97</v>
      </c>
      <c r="R7" s="45"/>
    </row>
    <row r="8" spans="1:18" ht="42" customHeight="1">
      <c r="A8" s="46" t="s">
        <v>96</v>
      </c>
      <c r="B8" s="47"/>
      <c r="C8" s="14">
        <v>18536200</v>
      </c>
      <c r="D8" s="14">
        <v>18165700</v>
      </c>
      <c r="E8" s="14">
        <v>370500</v>
      </c>
      <c r="F8" s="14">
        <v>18165700</v>
      </c>
      <c r="G8" s="14">
        <v>18165700</v>
      </c>
      <c r="H8" s="13" t="s">
        <v>1</v>
      </c>
      <c r="I8" s="14">
        <v>10814675.640000001</v>
      </c>
      <c r="J8" s="14">
        <v>58.343542042058246</v>
      </c>
      <c r="K8" s="14">
        <v>59.533492461066736</v>
      </c>
      <c r="L8" s="14">
        <v>10444175.640000001</v>
      </c>
      <c r="M8" s="14">
        <v>57.493934392839257</v>
      </c>
      <c r="N8" s="14">
        <v>57.493934392839257</v>
      </c>
      <c r="O8" s="14">
        <v>370500</v>
      </c>
      <c r="P8" s="14">
        <v>100</v>
      </c>
      <c r="Q8" s="14">
        <v>2.0395580682274836</v>
      </c>
      <c r="R8" s="13" t="s">
        <v>0</v>
      </c>
    </row>
    <row r="9" spans="1:18" ht="42" customHeight="1">
      <c r="A9" s="48" t="s">
        <v>95</v>
      </c>
      <c r="B9" s="49"/>
      <c r="C9" s="11">
        <v>9487000</v>
      </c>
      <c r="D9" s="11">
        <v>9116500</v>
      </c>
      <c r="E9" s="11">
        <v>370500</v>
      </c>
      <c r="F9" s="11">
        <v>10168320</v>
      </c>
      <c r="G9" s="11">
        <v>10168320</v>
      </c>
      <c r="H9" s="12" t="s">
        <v>1</v>
      </c>
      <c r="I9" s="11">
        <v>6589040.4900000002</v>
      </c>
      <c r="J9" s="11">
        <v>69.453362390639825</v>
      </c>
      <c r="K9" s="11">
        <v>64.799696410026428</v>
      </c>
      <c r="L9" s="11">
        <v>6218540.4900000002</v>
      </c>
      <c r="M9" s="11">
        <v>68.211928810398717</v>
      </c>
      <c r="N9" s="11">
        <v>61.156026659271149</v>
      </c>
      <c r="O9" s="11">
        <v>370500</v>
      </c>
      <c r="P9" s="11">
        <v>100</v>
      </c>
      <c r="Q9" s="11">
        <v>3.6436697507552873</v>
      </c>
      <c r="R9" s="12" t="s">
        <v>0</v>
      </c>
    </row>
    <row r="10" spans="1:18" ht="42" customHeight="1">
      <c r="A10" s="50" t="s">
        <v>94</v>
      </c>
      <c r="B10" s="51"/>
      <c r="C10" s="3">
        <v>9049200</v>
      </c>
      <c r="D10" s="3">
        <v>9049200</v>
      </c>
      <c r="E10" s="2" t="s">
        <v>1</v>
      </c>
      <c r="F10" s="3">
        <v>7997380</v>
      </c>
      <c r="G10" s="11">
        <v>7997380</v>
      </c>
      <c r="H10" s="12" t="s">
        <v>1</v>
      </c>
      <c r="I10" s="3">
        <v>4225635.1500000004</v>
      </c>
      <c r="J10" s="3">
        <v>46.696228948415325</v>
      </c>
      <c r="K10" s="3">
        <v>52.837743736073563</v>
      </c>
      <c r="L10" s="3">
        <v>4225635.1500000004</v>
      </c>
      <c r="M10" s="3">
        <v>46.696228948415325</v>
      </c>
      <c r="N10" s="3">
        <v>52.837743736073563</v>
      </c>
      <c r="O10" s="2" t="s">
        <v>1</v>
      </c>
      <c r="P10" s="2" t="s">
        <v>1</v>
      </c>
      <c r="Q10" s="2" t="s">
        <v>1</v>
      </c>
      <c r="R10" s="2" t="s">
        <v>0</v>
      </c>
    </row>
    <row r="11" spans="1:18" ht="42" customHeight="1">
      <c r="A11" s="41" t="s">
        <v>93</v>
      </c>
      <c r="B11" s="42"/>
      <c r="C11" s="11">
        <v>2820400</v>
      </c>
      <c r="D11" s="11">
        <v>2459900</v>
      </c>
      <c r="E11" s="11">
        <v>360500</v>
      </c>
      <c r="F11" s="11">
        <v>3091840</v>
      </c>
      <c r="G11" s="11">
        <v>3091840</v>
      </c>
      <c r="H11" s="12" t="s">
        <v>1</v>
      </c>
      <c r="I11" s="11">
        <v>2168007.96</v>
      </c>
      <c r="J11" s="11">
        <v>76.868811516097011</v>
      </c>
      <c r="K11" s="11">
        <v>70.120315410888011</v>
      </c>
      <c r="L11" s="11">
        <v>1807507.96</v>
      </c>
      <c r="M11" s="11">
        <v>73.478920281312242</v>
      </c>
      <c r="N11" s="11">
        <v>58.460591751190229</v>
      </c>
      <c r="O11" s="11">
        <v>360500</v>
      </c>
      <c r="P11" s="11">
        <v>100</v>
      </c>
      <c r="Q11" s="11">
        <v>11.659723659697784</v>
      </c>
      <c r="R11" s="12" t="s">
        <v>0</v>
      </c>
    </row>
    <row r="12" spans="1:18" ht="24" customHeight="1">
      <c r="A12" s="8">
        <v>1</v>
      </c>
      <c r="B12" s="7" t="s">
        <v>92</v>
      </c>
      <c r="C12" s="10">
        <v>49000</v>
      </c>
      <c r="D12" s="9">
        <v>49000</v>
      </c>
      <c r="E12" s="5" t="s">
        <v>1</v>
      </c>
      <c r="F12" s="9">
        <v>50760</v>
      </c>
      <c r="G12" s="9">
        <v>50760</v>
      </c>
      <c r="H12" s="5" t="s">
        <v>1</v>
      </c>
      <c r="I12" s="9">
        <v>41030</v>
      </c>
      <c r="J12" s="9">
        <v>83.734693877551024</v>
      </c>
      <c r="K12" s="9">
        <v>80.831363278171779</v>
      </c>
      <c r="L12" s="9">
        <v>41030</v>
      </c>
      <c r="M12" s="9">
        <v>83.734693877551024</v>
      </c>
      <c r="N12" s="9">
        <v>80.831363278171779</v>
      </c>
      <c r="O12" s="5" t="s">
        <v>1</v>
      </c>
      <c r="P12" s="5" t="s">
        <v>1</v>
      </c>
      <c r="Q12" s="5" t="s">
        <v>1</v>
      </c>
      <c r="R12" s="4" t="s">
        <v>0</v>
      </c>
    </row>
    <row r="13" spans="1:18" ht="24" customHeight="1">
      <c r="A13" s="8">
        <v>2</v>
      </c>
      <c r="B13" s="7" t="s">
        <v>91</v>
      </c>
      <c r="C13" s="10">
        <v>57000</v>
      </c>
      <c r="D13" s="9">
        <v>57000</v>
      </c>
      <c r="E13" s="5" t="s">
        <v>1</v>
      </c>
      <c r="F13" s="9">
        <v>59240</v>
      </c>
      <c r="G13" s="9">
        <v>59240</v>
      </c>
      <c r="H13" s="5" t="s">
        <v>1</v>
      </c>
      <c r="I13" s="9">
        <v>30690</v>
      </c>
      <c r="J13" s="9">
        <v>53.842105263157897</v>
      </c>
      <c r="K13" s="9">
        <v>51.806212018906145</v>
      </c>
      <c r="L13" s="9">
        <v>30690</v>
      </c>
      <c r="M13" s="9">
        <v>53.842105263157897</v>
      </c>
      <c r="N13" s="9">
        <v>51.806212018906145</v>
      </c>
      <c r="O13" s="5" t="s">
        <v>1</v>
      </c>
      <c r="P13" s="5" t="s">
        <v>1</v>
      </c>
      <c r="Q13" s="5" t="s">
        <v>1</v>
      </c>
      <c r="R13" s="4" t="s">
        <v>0</v>
      </c>
    </row>
    <row r="14" spans="1:18" ht="24" customHeight="1">
      <c r="A14" s="8">
        <v>3</v>
      </c>
      <c r="B14" s="7" t="s">
        <v>90</v>
      </c>
      <c r="C14" s="10">
        <v>416200</v>
      </c>
      <c r="D14" s="9">
        <v>416200</v>
      </c>
      <c r="E14" s="5" t="s">
        <v>1</v>
      </c>
      <c r="F14" s="9">
        <v>754440</v>
      </c>
      <c r="G14" s="9">
        <v>754440</v>
      </c>
      <c r="H14" s="5" t="s">
        <v>1</v>
      </c>
      <c r="I14" s="9">
        <v>502530.15</v>
      </c>
      <c r="J14" s="9">
        <v>120.74246756367131</v>
      </c>
      <c r="K14" s="9">
        <v>66.609690631461746</v>
      </c>
      <c r="L14" s="9">
        <v>502530.15</v>
      </c>
      <c r="M14" s="9">
        <v>120.74246756367131</v>
      </c>
      <c r="N14" s="9">
        <v>66.609690631461746</v>
      </c>
      <c r="O14" s="5" t="s">
        <v>1</v>
      </c>
      <c r="P14" s="5" t="s">
        <v>1</v>
      </c>
      <c r="Q14" s="5" t="s">
        <v>1</v>
      </c>
      <c r="R14" s="4" t="s">
        <v>0</v>
      </c>
    </row>
    <row r="15" spans="1:18" ht="24" customHeight="1">
      <c r="A15" s="8">
        <v>4</v>
      </c>
      <c r="B15" s="7" t="s">
        <v>89</v>
      </c>
      <c r="C15" s="10">
        <v>68000</v>
      </c>
      <c r="D15" s="9">
        <v>68000</v>
      </c>
      <c r="E15" s="5" t="s">
        <v>1</v>
      </c>
      <c r="F15" s="9">
        <v>79820</v>
      </c>
      <c r="G15" s="9">
        <v>79820</v>
      </c>
      <c r="H15" s="5" t="s">
        <v>1</v>
      </c>
      <c r="I15" s="9">
        <v>50055</v>
      </c>
      <c r="J15" s="9">
        <v>73.610294117647058</v>
      </c>
      <c r="K15" s="9">
        <v>62.709847156101226</v>
      </c>
      <c r="L15" s="9">
        <v>50055</v>
      </c>
      <c r="M15" s="9">
        <v>73.610294117647058</v>
      </c>
      <c r="N15" s="9">
        <v>62.709847156101226</v>
      </c>
      <c r="O15" s="5" t="s">
        <v>1</v>
      </c>
      <c r="P15" s="5" t="s">
        <v>1</v>
      </c>
      <c r="Q15" s="5" t="s">
        <v>1</v>
      </c>
      <c r="R15" s="4" t="s">
        <v>0</v>
      </c>
    </row>
    <row r="16" spans="1:18" ht="24" customHeight="1">
      <c r="A16" s="8">
        <v>5</v>
      </c>
      <c r="B16" s="7" t="s">
        <v>88</v>
      </c>
      <c r="C16" s="10">
        <v>61000</v>
      </c>
      <c r="D16" s="9">
        <v>61000</v>
      </c>
      <c r="E16" s="5" t="s">
        <v>1</v>
      </c>
      <c r="F16" s="9">
        <v>62760</v>
      </c>
      <c r="G16" s="9">
        <v>62760</v>
      </c>
      <c r="H16" s="5" t="s">
        <v>1</v>
      </c>
      <c r="I16" s="9">
        <v>48560</v>
      </c>
      <c r="J16" s="9">
        <v>79.606557377049171</v>
      </c>
      <c r="K16" s="9">
        <v>77.374123645634171</v>
      </c>
      <c r="L16" s="9">
        <v>48560</v>
      </c>
      <c r="M16" s="9">
        <v>79.606557377049171</v>
      </c>
      <c r="N16" s="9">
        <v>77.374123645634171</v>
      </c>
      <c r="O16" s="5" t="s">
        <v>1</v>
      </c>
      <c r="P16" s="5" t="s">
        <v>1</v>
      </c>
      <c r="Q16" s="5" t="s">
        <v>1</v>
      </c>
      <c r="R16" s="4" t="s">
        <v>0</v>
      </c>
    </row>
    <row r="17" spans="1:18" ht="24" customHeight="1">
      <c r="A17" s="8">
        <v>6</v>
      </c>
      <c r="B17" s="7" t="s">
        <v>87</v>
      </c>
      <c r="C17" s="10">
        <v>405000</v>
      </c>
      <c r="D17" s="9">
        <v>405000</v>
      </c>
      <c r="E17" s="5" t="s">
        <v>1</v>
      </c>
      <c r="F17" s="9">
        <v>413140</v>
      </c>
      <c r="G17" s="9">
        <v>413140</v>
      </c>
      <c r="H17" s="5" t="s">
        <v>1</v>
      </c>
      <c r="I17" s="9">
        <v>227551</v>
      </c>
      <c r="J17" s="9">
        <v>56.185432098765432</v>
      </c>
      <c r="K17" s="9">
        <v>55.078423778864305</v>
      </c>
      <c r="L17" s="9">
        <v>227551</v>
      </c>
      <c r="M17" s="9">
        <v>56.185432098765432</v>
      </c>
      <c r="N17" s="9">
        <v>55.078423778864305</v>
      </c>
      <c r="O17" s="5" t="s">
        <v>1</v>
      </c>
      <c r="P17" s="5" t="s">
        <v>1</v>
      </c>
      <c r="Q17" s="5" t="s">
        <v>1</v>
      </c>
      <c r="R17" s="4" t="s">
        <v>0</v>
      </c>
    </row>
    <row r="18" spans="1:18" ht="24" customHeight="1">
      <c r="A18" s="8">
        <v>7</v>
      </c>
      <c r="B18" s="7" t="s">
        <v>86</v>
      </c>
      <c r="C18" s="10">
        <v>277000</v>
      </c>
      <c r="D18" s="9">
        <v>277000</v>
      </c>
      <c r="E18" s="5" t="s">
        <v>1</v>
      </c>
      <c r="F18" s="9">
        <v>279240</v>
      </c>
      <c r="G18" s="9">
        <v>279240</v>
      </c>
      <c r="H18" s="5" t="s">
        <v>1</v>
      </c>
      <c r="I18" s="9">
        <v>200969</v>
      </c>
      <c r="J18" s="9">
        <v>72.551985559566788</v>
      </c>
      <c r="K18" s="9">
        <v>71.969989972783267</v>
      </c>
      <c r="L18" s="9">
        <v>200969</v>
      </c>
      <c r="M18" s="9">
        <v>72.551985559566788</v>
      </c>
      <c r="N18" s="9">
        <v>71.969989972783267</v>
      </c>
      <c r="O18" s="5" t="s">
        <v>1</v>
      </c>
      <c r="P18" s="5" t="s">
        <v>1</v>
      </c>
      <c r="Q18" s="5" t="s">
        <v>1</v>
      </c>
      <c r="R18" s="4" t="s">
        <v>0</v>
      </c>
    </row>
    <row r="19" spans="1:18" ht="24" customHeight="1">
      <c r="A19" s="8">
        <v>8</v>
      </c>
      <c r="B19" s="7" t="s">
        <v>85</v>
      </c>
      <c r="C19" s="10">
        <v>41000</v>
      </c>
      <c r="D19" s="9">
        <v>41000</v>
      </c>
      <c r="E19" s="5" t="s">
        <v>1</v>
      </c>
      <c r="F19" s="9">
        <v>42760</v>
      </c>
      <c r="G19" s="9">
        <v>42760</v>
      </c>
      <c r="H19" s="5" t="s">
        <v>1</v>
      </c>
      <c r="I19" s="9">
        <v>18200</v>
      </c>
      <c r="J19" s="9">
        <v>44.390243902439025</v>
      </c>
      <c r="K19" s="9">
        <v>42.56314312441534</v>
      </c>
      <c r="L19" s="9">
        <v>18200</v>
      </c>
      <c r="M19" s="9">
        <v>44.390243902439025</v>
      </c>
      <c r="N19" s="9">
        <v>42.56314312441534</v>
      </c>
      <c r="O19" s="5" t="s">
        <v>1</v>
      </c>
      <c r="P19" s="5" t="s">
        <v>1</v>
      </c>
      <c r="Q19" s="5" t="s">
        <v>1</v>
      </c>
      <c r="R19" s="4" t="s">
        <v>0</v>
      </c>
    </row>
    <row r="20" spans="1:18" ht="24" customHeight="1">
      <c r="A20" s="8">
        <v>9</v>
      </c>
      <c r="B20" s="7" t="s">
        <v>84</v>
      </c>
      <c r="C20" s="10">
        <v>49000</v>
      </c>
      <c r="D20" s="9">
        <v>49000</v>
      </c>
      <c r="E20" s="5" t="s">
        <v>1</v>
      </c>
      <c r="F20" s="9">
        <v>50760</v>
      </c>
      <c r="G20" s="9">
        <v>50760</v>
      </c>
      <c r="H20" s="5" t="s">
        <v>1</v>
      </c>
      <c r="I20" s="9">
        <v>31622</v>
      </c>
      <c r="J20" s="9">
        <v>64.534693877551021</v>
      </c>
      <c r="K20" s="9">
        <v>62.297084318360916</v>
      </c>
      <c r="L20" s="9">
        <v>31622</v>
      </c>
      <c r="M20" s="9">
        <v>64.534693877551021</v>
      </c>
      <c r="N20" s="9">
        <v>62.297084318360916</v>
      </c>
      <c r="O20" s="5" t="s">
        <v>1</v>
      </c>
      <c r="P20" s="5" t="s">
        <v>1</v>
      </c>
      <c r="Q20" s="5" t="s">
        <v>1</v>
      </c>
      <c r="R20" s="4" t="s">
        <v>0</v>
      </c>
    </row>
    <row r="21" spans="1:18" ht="24" customHeight="1">
      <c r="A21" s="8">
        <v>10</v>
      </c>
      <c r="B21" s="7" t="s">
        <v>83</v>
      </c>
      <c r="C21" s="10">
        <v>90000</v>
      </c>
      <c r="D21" s="9">
        <v>90000</v>
      </c>
      <c r="E21" s="5" t="s">
        <v>1</v>
      </c>
      <c r="F21" s="9">
        <v>101220</v>
      </c>
      <c r="G21" s="9">
        <v>101220</v>
      </c>
      <c r="H21" s="5" t="s">
        <v>1</v>
      </c>
      <c r="I21" s="9">
        <v>33344</v>
      </c>
      <c r="J21" s="9">
        <v>37.048888888888889</v>
      </c>
      <c r="K21" s="9">
        <v>32.94210630310215</v>
      </c>
      <c r="L21" s="9">
        <v>33344</v>
      </c>
      <c r="M21" s="9">
        <v>37.048888888888889</v>
      </c>
      <c r="N21" s="9">
        <v>32.94210630310215</v>
      </c>
      <c r="O21" s="5" t="s">
        <v>1</v>
      </c>
      <c r="P21" s="5" t="s">
        <v>1</v>
      </c>
      <c r="Q21" s="5" t="s">
        <v>1</v>
      </c>
      <c r="R21" s="4" t="s">
        <v>0</v>
      </c>
    </row>
    <row r="22" spans="1:18" ht="24" customHeight="1">
      <c r="A22" s="8">
        <v>11</v>
      </c>
      <c r="B22" s="7" t="s">
        <v>82</v>
      </c>
      <c r="C22" s="10">
        <v>83000</v>
      </c>
      <c r="D22" s="9">
        <v>83000</v>
      </c>
      <c r="E22" s="5" t="s">
        <v>1</v>
      </c>
      <c r="F22" s="9">
        <v>104140</v>
      </c>
      <c r="G22" s="9">
        <v>104140</v>
      </c>
      <c r="H22" s="5" t="s">
        <v>1</v>
      </c>
      <c r="I22" s="9">
        <v>68270</v>
      </c>
      <c r="J22" s="9">
        <v>82.253012048192772</v>
      </c>
      <c r="K22" s="9">
        <v>65.555982331476855</v>
      </c>
      <c r="L22" s="9">
        <v>68270</v>
      </c>
      <c r="M22" s="9">
        <v>82.253012048192772</v>
      </c>
      <c r="N22" s="9">
        <v>65.555982331476855</v>
      </c>
      <c r="O22" s="5" t="s">
        <v>1</v>
      </c>
      <c r="P22" s="5" t="s">
        <v>1</v>
      </c>
      <c r="Q22" s="5" t="s">
        <v>1</v>
      </c>
      <c r="R22" s="4" t="s">
        <v>0</v>
      </c>
    </row>
    <row r="23" spans="1:18" ht="24" customHeight="1">
      <c r="A23" s="8">
        <v>12</v>
      </c>
      <c r="B23" s="7" t="s">
        <v>81</v>
      </c>
      <c r="C23" s="10">
        <v>65000</v>
      </c>
      <c r="D23" s="9">
        <v>65000</v>
      </c>
      <c r="E23" s="5" t="s">
        <v>1</v>
      </c>
      <c r="F23" s="9">
        <v>67720</v>
      </c>
      <c r="G23" s="9">
        <v>67720</v>
      </c>
      <c r="H23" s="5" t="s">
        <v>1</v>
      </c>
      <c r="I23" s="9">
        <v>47320</v>
      </c>
      <c r="J23" s="9">
        <v>72.8</v>
      </c>
      <c r="K23" s="9">
        <v>69.875959834613113</v>
      </c>
      <c r="L23" s="9">
        <v>47320</v>
      </c>
      <c r="M23" s="9">
        <v>72.8</v>
      </c>
      <c r="N23" s="9">
        <v>69.875959834613113</v>
      </c>
      <c r="O23" s="5" t="s">
        <v>1</v>
      </c>
      <c r="P23" s="5" t="s">
        <v>1</v>
      </c>
      <c r="Q23" s="5" t="s">
        <v>1</v>
      </c>
      <c r="R23" s="4" t="s">
        <v>0</v>
      </c>
    </row>
    <row r="24" spans="1:18" ht="24" customHeight="1">
      <c r="A24" s="8">
        <v>13</v>
      </c>
      <c r="B24" s="7" t="s">
        <v>80</v>
      </c>
      <c r="C24" s="10">
        <v>46000</v>
      </c>
      <c r="D24" s="9">
        <v>46000</v>
      </c>
      <c r="E24" s="5" t="s">
        <v>1</v>
      </c>
      <c r="F24" s="9">
        <v>56460</v>
      </c>
      <c r="G24" s="9">
        <v>56460</v>
      </c>
      <c r="H24" s="5" t="s">
        <v>1</v>
      </c>
      <c r="I24" s="9">
        <v>40075</v>
      </c>
      <c r="J24" s="9">
        <v>87.119565217391298</v>
      </c>
      <c r="K24" s="9">
        <v>70.979454481048535</v>
      </c>
      <c r="L24" s="9">
        <v>40075</v>
      </c>
      <c r="M24" s="9">
        <v>87.119565217391298</v>
      </c>
      <c r="N24" s="9">
        <v>70.979454481048535</v>
      </c>
      <c r="O24" s="5" t="s">
        <v>1</v>
      </c>
      <c r="P24" s="5" t="s">
        <v>1</v>
      </c>
      <c r="Q24" s="5" t="s">
        <v>1</v>
      </c>
      <c r="R24" s="4" t="s">
        <v>0</v>
      </c>
    </row>
    <row r="25" spans="1:18" ht="24" customHeight="1">
      <c r="A25" s="8">
        <v>14</v>
      </c>
      <c r="B25" s="7" t="s">
        <v>79</v>
      </c>
      <c r="C25" s="10">
        <v>941200</v>
      </c>
      <c r="D25" s="9">
        <v>580700</v>
      </c>
      <c r="E25" s="9">
        <v>360500</v>
      </c>
      <c r="F25" s="9">
        <v>782940</v>
      </c>
      <c r="G25" s="9">
        <v>782940</v>
      </c>
      <c r="H25" s="5" t="s">
        <v>1</v>
      </c>
      <c r="I25" s="9">
        <v>793581.81</v>
      </c>
      <c r="J25" s="9">
        <v>84.315959413514662</v>
      </c>
      <c r="K25" s="9">
        <v>101.35921143382635</v>
      </c>
      <c r="L25" s="9">
        <v>433081.81</v>
      </c>
      <c r="M25" s="9">
        <v>74.579268124677114</v>
      </c>
      <c r="N25" s="9">
        <v>55.31481467289958</v>
      </c>
      <c r="O25" s="9">
        <v>360500</v>
      </c>
      <c r="P25" s="9">
        <v>100</v>
      </c>
      <c r="Q25" s="9">
        <v>46.044396760926766</v>
      </c>
      <c r="R25" s="4" t="s">
        <v>0</v>
      </c>
    </row>
    <row r="26" spans="1:18" ht="24" customHeight="1">
      <c r="A26" s="8">
        <v>15</v>
      </c>
      <c r="B26" s="7" t="s">
        <v>78</v>
      </c>
      <c r="C26" s="10">
        <v>55000</v>
      </c>
      <c r="D26" s="9">
        <v>55000</v>
      </c>
      <c r="E26" s="5" t="s">
        <v>1</v>
      </c>
      <c r="F26" s="9">
        <v>57240</v>
      </c>
      <c r="G26" s="9">
        <v>57240</v>
      </c>
      <c r="H26" s="5" t="s">
        <v>1</v>
      </c>
      <c r="I26" s="9">
        <v>980</v>
      </c>
      <c r="J26" s="9">
        <v>1.7818181818181817</v>
      </c>
      <c r="K26" s="9">
        <v>1.7120894479385047</v>
      </c>
      <c r="L26" s="9">
        <v>980</v>
      </c>
      <c r="M26" s="9">
        <v>1.7818181818181817</v>
      </c>
      <c r="N26" s="9">
        <v>1.7120894479385047</v>
      </c>
      <c r="O26" s="5" t="s">
        <v>1</v>
      </c>
      <c r="P26" s="5" t="s">
        <v>1</v>
      </c>
      <c r="Q26" s="5" t="s">
        <v>1</v>
      </c>
      <c r="R26" s="4" t="s">
        <v>0</v>
      </c>
    </row>
    <row r="27" spans="1:18" ht="24" customHeight="1">
      <c r="A27" s="8">
        <v>16</v>
      </c>
      <c r="B27" s="7" t="s">
        <v>77</v>
      </c>
      <c r="C27" s="10">
        <v>62000</v>
      </c>
      <c r="D27" s="9">
        <v>62000</v>
      </c>
      <c r="E27" s="5" t="s">
        <v>1</v>
      </c>
      <c r="F27" s="9">
        <v>72920</v>
      </c>
      <c r="G27" s="9">
        <v>72920</v>
      </c>
      <c r="H27" s="5" t="s">
        <v>1</v>
      </c>
      <c r="I27" s="9">
        <v>24810</v>
      </c>
      <c r="J27" s="9">
        <v>40.016129032258057</v>
      </c>
      <c r="K27" s="9">
        <v>34.023587493143168</v>
      </c>
      <c r="L27" s="9">
        <v>24810</v>
      </c>
      <c r="M27" s="9">
        <v>40.016129032258057</v>
      </c>
      <c r="N27" s="9">
        <v>34.023587493143168</v>
      </c>
      <c r="O27" s="5" t="s">
        <v>1</v>
      </c>
      <c r="P27" s="5" t="s">
        <v>1</v>
      </c>
      <c r="Q27" s="5" t="s">
        <v>1</v>
      </c>
      <c r="R27" s="4" t="s">
        <v>0</v>
      </c>
    </row>
    <row r="28" spans="1:18" ht="24" customHeight="1">
      <c r="A28" s="8">
        <v>17</v>
      </c>
      <c r="B28" s="7" t="s">
        <v>76</v>
      </c>
      <c r="C28" s="10">
        <v>55000</v>
      </c>
      <c r="D28" s="9">
        <v>55000</v>
      </c>
      <c r="E28" s="5" t="s">
        <v>1</v>
      </c>
      <c r="F28" s="9">
        <v>56280</v>
      </c>
      <c r="G28" s="9">
        <v>56280</v>
      </c>
      <c r="H28" s="5" t="s">
        <v>1</v>
      </c>
      <c r="I28" s="9">
        <v>8420</v>
      </c>
      <c r="J28" s="9">
        <v>15.30909090909091</v>
      </c>
      <c r="K28" s="9">
        <v>14.960909737029139</v>
      </c>
      <c r="L28" s="9">
        <v>8420</v>
      </c>
      <c r="M28" s="9">
        <v>15.30909090909091</v>
      </c>
      <c r="N28" s="9">
        <v>14.960909737029139</v>
      </c>
      <c r="O28" s="5" t="s">
        <v>1</v>
      </c>
      <c r="P28" s="5" t="s">
        <v>1</v>
      </c>
      <c r="Q28" s="5" t="s">
        <v>1</v>
      </c>
      <c r="R28" s="4" t="s">
        <v>0</v>
      </c>
    </row>
    <row r="29" spans="1:18" ht="42" customHeight="1">
      <c r="A29" s="41" t="s">
        <v>75</v>
      </c>
      <c r="B29" s="42"/>
      <c r="C29" s="11">
        <v>1823000</v>
      </c>
      <c r="D29" s="11">
        <v>1823000</v>
      </c>
      <c r="E29" s="12" t="s">
        <v>1</v>
      </c>
      <c r="F29" s="11">
        <v>1999420</v>
      </c>
      <c r="G29" s="11">
        <v>1999420</v>
      </c>
      <c r="H29" s="12" t="s">
        <v>1</v>
      </c>
      <c r="I29" s="11">
        <v>972601.16</v>
      </c>
      <c r="J29" s="11">
        <v>53.351681843115742</v>
      </c>
      <c r="K29" s="11">
        <v>48.644164807794255</v>
      </c>
      <c r="L29" s="11">
        <v>972601.16</v>
      </c>
      <c r="M29" s="11">
        <v>53.351681843115742</v>
      </c>
      <c r="N29" s="11">
        <v>48.644164807794255</v>
      </c>
      <c r="O29" s="12" t="s">
        <v>1</v>
      </c>
      <c r="P29" s="12" t="s">
        <v>1</v>
      </c>
      <c r="Q29" s="12" t="s">
        <v>1</v>
      </c>
      <c r="R29" s="12" t="s">
        <v>0</v>
      </c>
    </row>
    <row r="30" spans="1:18" ht="24" customHeight="1">
      <c r="A30" s="8">
        <v>1</v>
      </c>
      <c r="B30" s="7" t="s">
        <v>74</v>
      </c>
      <c r="C30" s="10">
        <v>57000</v>
      </c>
      <c r="D30" s="9">
        <v>57000</v>
      </c>
      <c r="E30" s="5" t="s">
        <v>1</v>
      </c>
      <c r="F30" s="9">
        <v>59240</v>
      </c>
      <c r="G30" s="9">
        <v>59240</v>
      </c>
      <c r="H30" s="5" t="s">
        <v>1</v>
      </c>
      <c r="I30" s="9">
        <v>28680</v>
      </c>
      <c r="J30" s="9">
        <v>50.315789473684212</v>
      </c>
      <c r="K30" s="9">
        <v>48.413234301147874</v>
      </c>
      <c r="L30" s="9">
        <v>28680</v>
      </c>
      <c r="M30" s="9">
        <v>50.315789473684212</v>
      </c>
      <c r="N30" s="9">
        <v>48.413234301147874</v>
      </c>
      <c r="O30" s="5" t="s">
        <v>1</v>
      </c>
      <c r="P30" s="5" t="s">
        <v>1</v>
      </c>
      <c r="Q30" s="5" t="s">
        <v>1</v>
      </c>
      <c r="R30" s="4" t="s">
        <v>0</v>
      </c>
    </row>
    <row r="31" spans="1:18" ht="24" customHeight="1">
      <c r="A31" s="8">
        <v>2</v>
      </c>
      <c r="B31" s="7" t="s">
        <v>73</v>
      </c>
      <c r="C31" s="10">
        <v>37000</v>
      </c>
      <c r="D31" s="9">
        <v>37000</v>
      </c>
      <c r="E31" s="5" t="s">
        <v>1</v>
      </c>
      <c r="F31" s="9">
        <v>39240</v>
      </c>
      <c r="G31" s="9">
        <v>39240</v>
      </c>
      <c r="H31" s="5" t="s">
        <v>1</v>
      </c>
      <c r="I31" s="9">
        <v>18588</v>
      </c>
      <c r="J31" s="9">
        <v>50.237837837837837</v>
      </c>
      <c r="K31" s="9">
        <v>47.37003058103975</v>
      </c>
      <c r="L31" s="9">
        <v>18588</v>
      </c>
      <c r="M31" s="9">
        <v>50.237837837837837</v>
      </c>
      <c r="N31" s="9">
        <v>47.37003058103975</v>
      </c>
      <c r="O31" s="5" t="s">
        <v>1</v>
      </c>
      <c r="P31" s="5" t="s">
        <v>1</v>
      </c>
      <c r="Q31" s="5" t="s">
        <v>1</v>
      </c>
      <c r="R31" s="4" t="s">
        <v>0</v>
      </c>
    </row>
    <row r="32" spans="1:18" ht="24" customHeight="1">
      <c r="A32" s="8">
        <v>3</v>
      </c>
      <c r="B32" s="7" t="s">
        <v>72</v>
      </c>
      <c r="C32" s="10">
        <v>49000</v>
      </c>
      <c r="D32" s="9">
        <v>49000</v>
      </c>
      <c r="E32" s="5" t="s">
        <v>1</v>
      </c>
      <c r="F32" s="9">
        <v>50760</v>
      </c>
      <c r="G32" s="9">
        <v>50760</v>
      </c>
      <c r="H32" s="5" t="s">
        <v>1</v>
      </c>
      <c r="I32" s="9">
        <v>14600</v>
      </c>
      <c r="J32" s="9">
        <v>29.795918367346939</v>
      </c>
      <c r="K32" s="9">
        <v>28.76280535855004</v>
      </c>
      <c r="L32" s="9">
        <v>14600</v>
      </c>
      <c r="M32" s="9">
        <v>29.795918367346939</v>
      </c>
      <c r="N32" s="9">
        <v>28.76280535855004</v>
      </c>
      <c r="O32" s="5" t="s">
        <v>1</v>
      </c>
      <c r="P32" s="5" t="s">
        <v>1</v>
      </c>
      <c r="Q32" s="5" t="s">
        <v>1</v>
      </c>
      <c r="R32" s="4" t="s">
        <v>0</v>
      </c>
    </row>
    <row r="33" spans="1:18" ht="24" customHeight="1">
      <c r="A33" s="8">
        <v>4</v>
      </c>
      <c r="B33" s="7" t="s">
        <v>71</v>
      </c>
      <c r="C33" s="10">
        <v>59000</v>
      </c>
      <c r="D33" s="9">
        <v>59000</v>
      </c>
      <c r="E33" s="5" t="s">
        <v>1</v>
      </c>
      <c r="F33" s="9">
        <v>61240</v>
      </c>
      <c r="G33" s="9">
        <v>61240</v>
      </c>
      <c r="H33" s="5" t="s">
        <v>1</v>
      </c>
      <c r="I33" s="9">
        <v>9290</v>
      </c>
      <c r="J33" s="9">
        <v>15.745762711864407</v>
      </c>
      <c r="K33" s="9">
        <v>15.169823644676681</v>
      </c>
      <c r="L33" s="9">
        <v>9290</v>
      </c>
      <c r="M33" s="9">
        <v>15.745762711864407</v>
      </c>
      <c r="N33" s="9">
        <v>15.169823644676681</v>
      </c>
      <c r="O33" s="5" t="s">
        <v>1</v>
      </c>
      <c r="P33" s="5" t="s">
        <v>1</v>
      </c>
      <c r="Q33" s="5" t="s">
        <v>1</v>
      </c>
      <c r="R33" s="4" t="s">
        <v>0</v>
      </c>
    </row>
    <row r="34" spans="1:18" ht="24" customHeight="1">
      <c r="A34" s="8">
        <v>5</v>
      </c>
      <c r="B34" s="7" t="s">
        <v>70</v>
      </c>
      <c r="C34" s="10">
        <v>62000</v>
      </c>
      <c r="D34" s="9">
        <v>62000</v>
      </c>
      <c r="E34" s="5" t="s">
        <v>1</v>
      </c>
      <c r="F34" s="9">
        <v>113760</v>
      </c>
      <c r="G34" s="9">
        <v>113760</v>
      </c>
      <c r="H34" s="5" t="s">
        <v>1</v>
      </c>
      <c r="I34" s="9">
        <v>69531.75</v>
      </c>
      <c r="J34" s="9">
        <v>112.14798387096775</v>
      </c>
      <c r="K34" s="9">
        <v>61.121439873417721</v>
      </c>
      <c r="L34" s="9">
        <v>69531.75</v>
      </c>
      <c r="M34" s="9">
        <v>112.14798387096775</v>
      </c>
      <c r="N34" s="9">
        <v>61.121439873417721</v>
      </c>
      <c r="O34" s="5" t="s">
        <v>1</v>
      </c>
      <c r="P34" s="5" t="s">
        <v>1</v>
      </c>
      <c r="Q34" s="5" t="s">
        <v>1</v>
      </c>
      <c r="R34" s="4" t="s">
        <v>0</v>
      </c>
    </row>
    <row r="35" spans="1:18" ht="24" customHeight="1">
      <c r="A35" s="8">
        <v>6</v>
      </c>
      <c r="B35" s="7" t="s">
        <v>69</v>
      </c>
      <c r="C35" s="10">
        <v>71000</v>
      </c>
      <c r="D35" s="9">
        <v>71000</v>
      </c>
      <c r="E35" s="5" t="s">
        <v>1</v>
      </c>
      <c r="F35" s="9">
        <v>83800</v>
      </c>
      <c r="G35" s="9">
        <v>83800</v>
      </c>
      <c r="H35" s="5" t="s">
        <v>1</v>
      </c>
      <c r="I35" s="9">
        <v>27237.9</v>
      </c>
      <c r="J35" s="9">
        <v>38.363239436619722</v>
      </c>
      <c r="K35" s="9">
        <v>32.503460620525061</v>
      </c>
      <c r="L35" s="9">
        <v>27237.9</v>
      </c>
      <c r="M35" s="9">
        <v>38.363239436619722</v>
      </c>
      <c r="N35" s="9">
        <v>32.503460620525061</v>
      </c>
      <c r="O35" s="5" t="s">
        <v>1</v>
      </c>
      <c r="P35" s="5" t="s">
        <v>1</v>
      </c>
      <c r="Q35" s="5" t="s">
        <v>1</v>
      </c>
      <c r="R35" s="4" t="s">
        <v>0</v>
      </c>
    </row>
    <row r="36" spans="1:18" ht="24" customHeight="1">
      <c r="A36" s="8">
        <v>7</v>
      </c>
      <c r="B36" s="7" t="s">
        <v>68</v>
      </c>
      <c r="C36" s="10">
        <v>64000</v>
      </c>
      <c r="D36" s="9">
        <v>64000</v>
      </c>
      <c r="E36" s="5" t="s">
        <v>1</v>
      </c>
      <c r="F36" s="9">
        <v>73040</v>
      </c>
      <c r="G36" s="9">
        <v>73040</v>
      </c>
      <c r="H36" s="5" t="s">
        <v>1</v>
      </c>
      <c r="I36" s="9">
        <v>17210</v>
      </c>
      <c r="J36" s="9">
        <v>26.890625</v>
      </c>
      <c r="K36" s="9">
        <v>23.562431544359253</v>
      </c>
      <c r="L36" s="9">
        <v>17210</v>
      </c>
      <c r="M36" s="9">
        <v>26.890625</v>
      </c>
      <c r="N36" s="9">
        <v>23.562431544359253</v>
      </c>
      <c r="O36" s="5" t="s">
        <v>1</v>
      </c>
      <c r="P36" s="5" t="s">
        <v>1</v>
      </c>
      <c r="Q36" s="5" t="s">
        <v>1</v>
      </c>
      <c r="R36" s="4" t="s">
        <v>0</v>
      </c>
    </row>
    <row r="37" spans="1:18" ht="24" customHeight="1">
      <c r="A37" s="8">
        <v>8</v>
      </c>
      <c r="B37" s="7" t="s">
        <v>67</v>
      </c>
      <c r="C37" s="10">
        <v>71000</v>
      </c>
      <c r="D37" s="9">
        <v>71000</v>
      </c>
      <c r="E37" s="5" t="s">
        <v>1</v>
      </c>
      <c r="F37" s="9">
        <v>86740</v>
      </c>
      <c r="G37" s="9">
        <v>86740</v>
      </c>
      <c r="H37" s="5" t="s">
        <v>1</v>
      </c>
      <c r="I37" s="9">
        <v>62780</v>
      </c>
      <c r="J37" s="9">
        <v>88.422535211267601</v>
      </c>
      <c r="K37" s="9">
        <v>72.377219275997234</v>
      </c>
      <c r="L37" s="9">
        <v>62780</v>
      </c>
      <c r="M37" s="9">
        <v>88.422535211267601</v>
      </c>
      <c r="N37" s="9">
        <v>72.377219275997234</v>
      </c>
      <c r="O37" s="5" t="s">
        <v>1</v>
      </c>
      <c r="P37" s="5" t="s">
        <v>1</v>
      </c>
      <c r="Q37" s="5" t="s">
        <v>1</v>
      </c>
      <c r="R37" s="4" t="s">
        <v>0</v>
      </c>
    </row>
    <row r="38" spans="1:18" ht="24" customHeight="1">
      <c r="A38" s="8">
        <v>9</v>
      </c>
      <c r="B38" s="7" t="s">
        <v>66</v>
      </c>
      <c r="C38" s="10">
        <v>61000</v>
      </c>
      <c r="D38" s="9">
        <v>61000</v>
      </c>
      <c r="E38" s="5" t="s">
        <v>1</v>
      </c>
      <c r="F38" s="9">
        <v>63240</v>
      </c>
      <c r="G38" s="9">
        <v>63240</v>
      </c>
      <c r="H38" s="5" t="s">
        <v>1</v>
      </c>
      <c r="I38" s="9">
        <v>63240</v>
      </c>
      <c r="J38" s="9">
        <v>103.67213114754099</v>
      </c>
      <c r="K38" s="9">
        <v>100</v>
      </c>
      <c r="L38" s="9">
        <v>63240</v>
      </c>
      <c r="M38" s="9">
        <v>103.67213114754099</v>
      </c>
      <c r="N38" s="9">
        <v>100</v>
      </c>
      <c r="O38" s="5" t="s">
        <v>1</v>
      </c>
      <c r="P38" s="5" t="s">
        <v>1</v>
      </c>
      <c r="Q38" s="5" t="s">
        <v>1</v>
      </c>
      <c r="R38" s="4" t="s">
        <v>0</v>
      </c>
    </row>
    <row r="39" spans="1:18" ht="24" customHeight="1">
      <c r="A39" s="8">
        <v>10</v>
      </c>
      <c r="B39" s="7" t="s">
        <v>65</v>
      </c>
      <c r="C39" s="10">
        <v>53000</v>
      </c>
      <c r="D39" s="9">
        <v>53000</v>
      </c>
      <c r="E39" s="5" t="s">
        <v>1</v>
      </c>
      <c r="F39" s="9">
        <v>55240</v>
      </c>
      <c r="G39" s="9">
        <v>55240</v>
      </c>
      <c r="H39" s="5" t="s">
        <v>1</v>
      </c>
      <c r="I39" s="9">
        <v>35940</v>
      </c>
      <c r="J39" s="9">
        <v>67.811320754716974</v>
      </c>
      <c r="K39" s="9">
        <v>65.061549601737866</v>
      </c>
      <c r="L39" s="9">
        <v>35940</v>
      </c>
      <c r="M39" s="9">
        <v>67.811320754716974</v>
      </c>
      <c r="N39" s="9">
        <v>65.061549601737866</v>
      </c>
      <c r="O39" s="5" t="s">
        <v>1</v>
      </c>
      <c r="P39" s="5" t="s">
        <v>1</v>
      </c>
      <c r="Q39" s="5" t="s">
        <v>1</v>
      </c>
      <c r="R39" s="4" t="s">
        <v>0</v>
      </c>
    </row>
    <row r="40" spans="1:18" ht="24" customHeight="1">
      <c r="A40" s="8">
        <v>11</v>
      </c>
      <c r="B40" s="7" t="s">
        <v>64</v>
      </c>
      <c r="C40" s="10">
        <v>51000</v>
      </c>
      <c r="D40" s="9">
        <v>51000</v>
      </c>
      <c r="E40" s="5" t="s">
        <v>1</v>
      </c>
      <c r="F40" s="9">
        <v>53240</v>
      </c>
      <c r="G40" s="9">
        <v>53240</v>
      </c>
      <c r="H40" s="5" t="s">
        <v>1</v>
      </c>
      <c r="I40" s="9">
        <v>48708</v>
      </c>
      <c r="J40" s="9">
        <v>95.505882352941171</v>
      </c>
      <c r="K40" s="9">
        <v>91.487603305785115</v>
      </c>
      <c r="L40" s="9">
        <v>48708</v>
      </c>
      <c r="M40" s="9">
        <v>95.505882352941171</v>
      </c>
      <c r="N40" s="9">
        <v>91.487603305785115</v>
      </c>
      <c r="O40" s="5" t="s">
        <v>1</v>
      </c>
      <c r="P40" s="5" t="s">
        <v>1</v>
      </c>
      <c r="Q40" s="5" t="s">
        <v>1</v>
      </c>
      <c r="R40" s="4" t="s">
        <v>0</v>
      </c>
    </row>
    <row r="41" spans="1:18" ht="24" customHeight="1">
      <c r="A41" s="8">
        <v>12</v>
      </c>
      <c r="B41" s="7" t="s">
        <v>63</v>
      </c>
      <c r="C41" s="10">
        <v>84000</v>
      </c>
      <c r="D41" s="9">
        <v>84000</v>
      </c>
      <c r="E41" s="5" t="s">
        <v>1</v>
      </c>
      <c r="F41" s="9">
        <v>95020</v>
      </c>
      <c r="G41" s="9">
        <v>95020</v>
      </c>
      <c r="H41" s="5" t="s">
        <v>1</v>
      </c>
      <c r="I41" s="9">
        <v>51764</v>
      </c>
      <c r="J41" s="9">
        <v>61.623809523809527</v>
      </c>
      <c r="K41" s="9">
        <v>54.47695222058514</v>
      </c>
      <c r="L41" s="9">
        <v>51764</v>
      </c>
      <c r="M41" s="9">
        <v>61.623809523809527</v>
      </c>
      <c r="N41" s="9">
        <v>54.47695222058514</v>
      </c>
      <c r="O41" s="5" t="s">
        <v>1</v>
      </c>
      <c r="P41" s="5" t="s">
        <v>1</v>
      </c>
      <c r="Q41" s="5" t="s">
        <v>1</v>
      </c>
      <c r="R41" s="4" t="s">
        <v>0</v>
      </c>
    </row>
    <row r="42" spans="1:18" ht="24" customHeight="1">
      <c r="A42" s="8">
        <v>13</v>
      </c>
      <c r="B42" s="7" t="s">
        <v>62</v>
      </c>
      <c r="C42" s="10">
        <v>71000</v>
      </c>
      <c r="D42" s="9">
        <v>71000</v>
      </c>
      <c r="E42" s="5" t="s">
        <v>1</v>
      </c>
      <c r="F42" s="9">
        <v>73240</v>
      </c>
      <c r="G42" s="9">
        <v>73240</v>
      </c>
      <c r="H42" s="5" t="s">
        <v>1</v>
      </c>
      <c r="I42" s="9">
        <v>26200</v>
      </c>
      <c r="J42" s="9">
        <v>36.901408450704224</v>
      </c>
      <c r="K42" s="9">
        <v>35.772801747678862</v>
      </c>
      <c r="L42" s="9">
        <v>26200</v>
      </c>
      <c r="M42" s="9">
        <v>36.901408450704224</v>
      </c>
      <c r="N42" s="9">
        <v>35.772801747678862</v>
      </c>
      <c r="O42" s="5" t="s">
        <v>1</v>
      </c>
      <c r="P42" s="5" t="s">
        <v>1</v>
      </c>
      <c r="Q42" s="5" t="s">
        <v>1</v>
      </c>
      <c r="R42" s="4" t="s">
        <v>0</v>
      </c>
    </row>
    <row r="43" spans="1:18" ht="24" customHeight="1">
      <c r="A43" s="8">
        <v>14</v>
      </c>
      <c r="B43" s="7" t="s">
        <v>61</v>
      </c>
      <c r="C43" s="10">
        <v>321000</v>
      </c>
      <c r="D43" s="9">
        <v>321000</v>
      </c>
      <c r="E43" s="5" t="s">
        <v>1</v>
      </c>
      <c r="F43" s="9">
        <v>332020</v>
      </c>
      <c r="G43" s="9">
        <v>332020</v>
      </c>
      <c r="H43" s="5" t="s">
        <v>1</v>
      </c>
      <c r="I43" s="9">
        <v>171489.91</v>
      </c>
      <c r="J43" s="9">
        <v>53.423647975077884</v>
      </c>
      <c r="K43" s="9">
        <v>51.650475874947297</v>
      </c>
      <c r="L43" s="9">
        <v>171489.91</v>
      </c>
      <c r="M43" s="9">
        <v>53.423647975077884</v>
      </c>
      <c r="N43" s="9">
        <v>51.650475874947297</v>
      </c>
      <c r="O43" s="5" t="s">
        <v>1</v>
      </c>
      <c r="P43" s="5" t="s">
        <v>1</v>
      </c>
      <c r="Q43" s="5" t="s">
        <v>1</v>
      </c>
      <c r="R43" s="4" t="s">
        <v>0</v>
      </c>
    </row>
    <row r="44" spans="1:18" ht="24" customHeight="1">
      <c r="A44" s="8">
        <v>15</v>
      </c>
      <c r="B44" s="7" t="s">
        <v>60</v>
      </c>
      <c r="C44" s="10">
        <v>77000</v>
      </c>
      <c r="D44" s="9">
        <v>77000</v>
      </c>
      <c r="E44" s="5" t="s">
        <v>1</v>
      </c>
      <c r="F44" s="9">
        <v>78760</v>
      </c>
      <c r="G44" s="9">
        <v>78760</v>
      </c>
      <c r="H44" s="5" t="s">
        <v>1</v>
      </c>
      <c r="I44" s="9">
        <v>62680</v>
      </c>
      <c r="J44" s="9">
        <v>81.402597402597408</v>
      </c>
      <c r="K44" s="9">
        <v>79.583544946673442</v>
      </c>
      <c r="L44" s="9">
        <v>62680</v>
      </c>
      <c r="M44" s="9">
        <v>81.402597402597408</v>
      </c>
      <c r="N44" s="9">
        <v>79.583544946673442</v>
      </c>
      <c r="O44" s="5" t="s">
        <v>1</v>
      </c>
      <c r="P44" s="5" t="s">
        <v>1</v>
      </c>
      <c r="Q44" s="5" t="s">
        <v>1</v>
      </c>
      <c r="R44" s="4" t="s">
        <v>0</v>
      </c>
    </row>
    <row r="45" spans="1:18" ht="24" customHeight="1">
      <c r="A45" s="8">
        <v>16</v>
      </c>
      <c r="B45" s="7" t="s">
        <v>59</v>
      </c>
      <c r="C45" s="10">
        <v>62000</v>
      </c>
      <c r="D45" s="9">
        <v>62000</v>
      </c>
      <c r="E45" s="5" t="s">
        <v>1</v>
      </c>
      <c r="F45" s="9">
        <v>72920</v>
      </c>
      <c r="G45" s="9">
        <v>72920</v>
      </c>
      <c r="H45" s="5" t="s">
        <v>1</v>
      </c>
      <c r="I45" s="9">
        <v>48070</v>
      </c>
      <c r="J45" s="9">
        <v>77.532258064516128</v>
      </c>
      <c r="K45" s="9">
        <v>65.921557871640147</v>
      </c>
      <c r="L45" s="9">
        <v>48070</v>
      </c>
      <c r="M45" s="9">
        <v>77.532258064516128</v>
      </c>
      <c r="N45" s="9">
        <v>65.921557871640147</v>
      </c>
      <c r="O45" s="5" t="s">
        <v>1</v>
      </c>
      <c r="P45" s="5" t="s">
        <v>1</v>
      </c>
      <c r="Q45" s="5" t="s">
        <v>1</v>
      </c>
      <c r="R45" s="4" t="s">
        <v>0</v>
      </c>
    </row>
    <row r="46" spans="1:18" ht="24" customHeight="1">
      <c r="A46" s="8">
        <v>17</v>
      </c>
      <c r="B46" s="7" t="s">
        <v>58</v>
      </c>
      <c r="C46" s="10">
        <v>86000</v>
      </c>
      <c r="D46" s="9">
        <v>86000</v>
      </c>
      <c r="E46" s="5" t="s">
        <v>1</v>
      </c>
      <c r="F46" s="9">
        <v>104920</v>
      </c>
      <c r="G46" s="9">
        <v>104920</v>
      </c>
      <c r="H46" s="5" t="s">
        <v>1</v>
      </c>
      <c r="I46" s="9">
        <v>23942</v>
      </c>
      <c r="J46" s="9">
        <v>27.83953488372093</v>
      </c>
      <c r="K46" s="9">
        <v>22.819290888295843</v>
      </c>
      <c r="L46" s="9">
        <v>23942</v>
      </c>
      <c r="M46" s="9">
        <v>27.83953488372093</v>
      </c>
      <c r="N46" s="9">
        <v>22.819290888295843</v>
      </c>
      <c r="O46" s="5" t="s">
        <v>1</v>
      </c>
      <c r="P46" s="5" t="s">
        <v>1</v>
      </c>
      <c r="Q46" s="5" t="s">
        <v>1</v>
      </c>
      <c r="R46" s="4" t="s">
        <v>0</v>
      </c>
    </row>
    <row r="47" spans="1:18" ht="24" customHeight="1">
      <c r="A47" s="8">
        <v>18</v>
      </c>
      <c r="B47" s="7" t="s">
        <v>57</v>
      </c>
      <c r="C47" s="10">
        <v>56000</v>
      </c>
      <c r="D47" s="9">
        <v>56000</v>
      </c>
      <c r="E47" s="5" t="s">
        <v>1</v>
      </c>
      <c r="F47" s="9">
        <v>67520</v>
      </c>
      <c r="G47" s="9">
        <v>67520</v>
      </c>
      <c r="H47" s="5" t="s">
        <v>1</v>
      </c>
      <c r="I47" s="9">
        <v>14390</v>
      </c>
      <c r="J47" s="9">
        <v>25.696428571428569</v>
      </c>
      <c r="K47" s="9">
        <v>21.312203791469191</v>
      </c>
      <c r="L47" s="9">
        <v>14390</v>
      </c>
      <c r="M47" s="9">
        <v>25.696428571428569</v>
      </c>
      <c r="N47" s="9">
        <v>21.312203791469191</v>
      </c>
      <c r="O47" s="5" t="s">
        <v>1</v>
      </c>
      <c r="P47" s="5" t="s">
        <v>1</v>
      </c>
      <c r="Q47" s="5" t="s">
        <v>1</v>
      </c>
      <c r="R47" s="4" t="s">
        <v>0</v>
      </c>
    </row>
    <row r="48" spans="1:18" ht="24" customHeight="1">
      <c r="A48" s="8">
        <v>19</v>
      </c>
      <c r="B48" s="7" t="s">
        <v>56</v>
      </c>
      <c r="C48" s="10">
        <v>77000</v>
      </c>
      <c r="D48" s="9">
        <v>77000</v>
      </c>
      <c r="E48" s="5" t="s">
        <v>1</v>
      </c>
      <c r="F48" s="9">
        <v>79240</v>
      </c>
      <c r="G48" s="9">
        <v>79240</v>
      </c>
      <c r="H48" s="5" t="s">
        <v>1</v>
      </c>
      <c r="I48" s="9">
        <v>19310</v>
      </c>
      <c r="J48" s="9">
        <v>25.077922077922075</v>
      </c>
      <c r="K48" s="9">
        <v>24.369005552751137</v>
      </c>
      <c r="L48" s="9">
        <v>19310</v>
      </c>
      <c r="M48" s="9">
        <v>25.077922077922075</v>
      </c>
      <c r="N48" s="9">
        <v>24.369005552751137</v>
      </c>
      <c r="O48" s="5" t="s">
        <v>1</v>
      </c>
      <c r="P48" s="5" t="s">
        <v>1</v>
      </c>
      <c r="Q48" s="5" t="s">
        <v>1</v>
      </c>
      <c r="R48" s="4" t="s">
        <v>0</v>
      </c>
    </row>
    <row r="49" spans="1:18" ht="24" customHeight="1">
      <c r="A49" s="8">
        <v>20</v>
      </c>
      <c r="B49" s="7" t="s">
        <v>55</v>
      </c>
      <c r="C49" s="10">
        <v>354000</v>
      </c>
      <c r="D49" s="9">
        <v>354000</v>
      </c>
      <c r="E49" s="5" t="s">
        <v>1</v>
      </c>
      <c r="F49" s="9">
        <v>356240</v>
      </c>
      <c r="G49" s="9">
        <v>356240</v>
      </c>
      <c r="H49" s="5" t="s">
        <v>1</v>
      </c>
      <c r="I49" s="9">
        <v>158949.6</v>
      </c>
      <c r="J49" s="9">
        <v>44.901016949152542</v>
      </c>
      <c r="K49" s="9">
        <v>44.618684033236022</v>
      </c>
      <c r="L49" s="9">
        <v>158949.6</v>
      </c>
      <c r="M49" s="9">
        <v>44.901016949152542</v>
      </c>
      <c r="N49" s="9">
        <v>44.618684033236022</v>
      </c>
      <c r="O49" s="5" t="s">
        <v>1</v>
      </c>
      <c r="P49" s="5" t="s">
        <v>1</v>
      </c>
      <c r="Q49" s="5" t="s">
        <v>1</v>
      </c>
      <c r="R49" s="4" t="s">
        <v>0</v>
      </c>
    </row>
    <row r="50" spans="1:18" ht="42" customHeight="1">
      <c r="A50" s="41" t="s">
        <v>54</v>
      </c>
      <c r="B50" s="42"/>
      <c r="C50" s="11">
        <v>3848600</v>
      </c>
      <c r="D50" s="11">
        <v>3838600</v>
      </c>
      <c r="E50" s="11">
        <v>10000</v>
      </c>
      <c r="F50" s="11">
        <v>3987020</v>
      </c>
      <c r="G50" s="11">
        <v>3987020</v>
      </c>
      <c r="H50" s="12" t="s">
        <v>1</v>
      </c>
      <c r="I50" s="11">
        <v>2772620.85</v>
      </c>
      <c r="J50" s="11">
        <v>72.042323182455959</v>
      </c>
      <c r="K50" s="11">
        <v>69.541182386845307</v>
      </c>
      <c r="L50" s="11">
        <v>2762620.85</v>
      </c>
      <c r="M50" s="11">
        <v>71.969490178710984</v>
      </c>
      <c r="N50" s="11">
        <v>69.290368495768774</v>
      </c>
      <c r="O50" s="11">
        <v>10000</v>
      </c>
      <c r="P50" s="11">
        <v>100</v>
      </c>
      <c r="Q50" s="11">
        <v>0.25081389107654339</v>
      </c>
      <c r="R50" s="12" t="s">
        <v>0</v>
      </c>
    </row>
    <row r="51" spans="1:18" ht="24" customHeight="1">
      <c r="A51" s="8">
        <v>1</v>
      </c>
      <c r="B51" s="7" t="s">
        <v>53</v>
      </c>
      <c r="C51" s="10">
        <v>164000</v>
      </c>
      <c r="D51" s="9">
        <v>164000</v>
      </c>
      <c r="E51" s="5" t="s">
        <v>1</v>
      </c>
      <c r="F51" s="9">
        <v>260760</v>
      </c>
      <c r="G51" s="9">
        <v>260760</v>
      </c>
      <c r="H51" s="5" t="s">
        <v>1</v>
      </c>
      <c r="I51" s="9">
        <v>139540</v>
      </c>
      <c r="J51" s="9">
        <v>85.08536585365853</v>
      </c>
      <c r="K51" s="9">
        <v>53.512808712992793</v>
      </c>
      <c r="L51" s="9">
        <v>139540</v>
      </c>
      <c r="M51" s="9">
        <v>85.08536585365853</v>
      </c>
      <c r="N51" s="9">
        <v>53.512808712992793</v>
      </c>
      <c r="O51" s="5" t="s">
        <v>1</v>
      </c>
      <c r="P51" s="5" t="s">
        <v>1</v>
      </c>
      <c r="Q51" s="5" t="s">
        <v>1</v>
      </c>
      <c r="R51" s="4" t="s">
        <v>0</v>
      </c>
    </row>
    <row r="52" spans="1:18" ht="24" customHeight="1">
      <c r="A52" s="8">
        <v>2</v>
      </c>
      <c r="B52" s="7" t="s">
        <v>52</v>
      </c>
      <c r="C52" s="10">
        <v>89000</v>
      </c>
      <c r="D52" s="9">
        <v>89000</v>
      </c>
      <c r="E52" s="5" t="s">
        <v>1</v>
      </c>
      <c r="F52" s="9">
        <v>90760</v>
      </c>
      <c r="G52" s="9">
        <v>90760</v>
      </c>
      <c r="H52" s="5" t="s">
        <v>1</v>
      </c>
      <c r="I52" s="9">
        <v>90000</v>
      </c>
      <c r="J52" s="9">
        <v>101.12359550561796</v>
      </c>
      <c r="K52" s="9">
        <v>99.162626707800797</v>
      </c>
      <c r="L52" s="9">
        <v>90000</v>
      </c>
      <c r="M52" s="9">
        <v>101.12359550561796</v>
      </c>
      <c r="N52" s="9">
        <v>99.162626707800797</v>
      </c>
      <c r="O52" s="5" t="s">
        <v>1</v>
      </c>
      <c r="P52" s="5" t="s">
        <v>1</v>
      </c>
      <c r="Q52" s="5" t="s">
        <v>1</v>
      </c>
      <c r="R52" s="4" t="s">
        <v>0</v>
      </c>
    </row>
    <row r="53" spans="1:18" ht="24" customHeight="1">
      <c r="A53" s="8">
        <v>3</v>
      </c>
      <c r="B53" s="7" t="s">
        <v>51</v>
      </c>
      <c r="C53" s="10">
        <v>195000</v>
      </c>
      <c r="D53" s="9">
        <v>195000</v>
      </c>
      <c r="E53" s="5" t="s">
        <v>1</v>
      </c>
      <c r="F53" s="9">
        <v>196280</v>
      </c>
      <c r="G53" s="9">
        <v>196280</v>
      </c>
      <c r="H53" s="5" t="s">
        <v>1</v>
      </c>
      <c r="I53" s="9">
        <v>137447</v>
      </c>
      <c r="J53" s="9">
        <v>70.48564102564103</v>
      </c>
      <c r="K53" s="9">
        <v>70.025983289178725</v>
      </c>
      <c r="L53" s="9">
        <v>137447</v>
      </c>
      <c r="M53" s="9">
        <v>70.48564102564103</v>
      </c>
      <c r="N53" s="9">
        <v>70.025983289178725</v>
      </c>
      <c r="O53" s="5" t="s">
        <v>1</v>
      </c>
      <c r="P53" s="5" t="s">
        <v>1</v>
      </c>
      <c r="Q53" s="5" t="s">
        <v>1</v>
      </c>
      <c r="R53" s="4" t="s">
        <v>0</v>
      </c>
    </row>
    <row r="54" spans="1:18" ht="24" customHeight="1">
      <c r="A54" s="8">
        <v>4</v>
      </c>
      <c r="B54" s="7" t="s">
        <v>50</v>
      </c>
      <c r="C54" s="10">
        <v>96000</v>
      </c>
      <c r="D54" s="9">
        <v>96000</v>
      </c>
      <c r="E54" s="5" t="s">
        <v>1</v>
      </c>
      <c r="F54" s="9">
        <v>108640</v>
      </c>
      <c r="G54" s="9">
        <v>108640</v>
      </c>
      <c r="H54" s="5" t="s">
        <v>1</v>
      </c>
      <c r="I54" s="9">
        <v>101250</v>
      </c>
      <c r="J54" s="9">
        <v>105.46875</v>
      </c>
      <c r="K54" s="9">
        <v>93.197717231222384</v>
      </c>
      <c r="L54" s="9">
        <v>101250</v>
      </c>
      <c r="M54" s="9">
        <v>105.46875</v>
      </c>
      <c r="N54" s="9">
        <v>93.197717231222384</v>
      </c>
      <c r="O54" s="5" t="s">
        <v>1</v>
      </c>
      <c r="P54" s="5" t="s">
        <v>1</v>
      </c>
      <c r="Q54" s="5" t="s">
        <v>1</v>
      </c>
      <c r="R54" s="4" t="s">
        <v>0</v>
      </c>
    </row>
    <row r="55" spans="1:18" ht="24" customHeight="1">
      <c r="A55" s="8">
        <v>5</v>
      </c>
      <c r="B55" s="7" t="s">
        <v>49</v>
      </c>
      <c r="C55" s="10">
        <v>35000</v>
      </c>
      <c r="D55" s="9">
        <v>35000</v>
      </c>
      <c r="E55" s="5" t="s">
        <v>1</v>
      </c>
      <c r="F55" s="9">
        <v>36280</v>
      </c>
      <c r="G55" s="9">
        <v>36280</v>
      </c>
      <c r="H55" s="5" t="s">
        <v>1</v>
      </c>
      <c r="I55" s="9">
        <v>28736</v>
      </c>
      <c r="J55" s="9">
        <v>82.102857142857147</v>
      </c>
      <c r="K55" s="9">
        <v>79.206174200661522</v>
      </c>
      <c r="L55" s="9">
        <v>28736</v>
      </c>
      <c r="M55" s="9">
        <v>82.102857142857147</v>
      </c>
      <c r="N55" s="9">
        <v>79.206174200661522</v>
      </c>
      <c r="O55" s="5" t="s">
        <v>1</v>
      </c>
      <c r="P55" s="5" t="s">
        <v>1</v>
      </c>
      <c r="Q55" s="5" t="s">
        <v>1</v>
      </c>
      <c r="R55" s="4" t="s">
        <v>0</v>
      </c>
    </row>
    <row r="56" spans="1:18" ht="24" customHeight="1">
      <c r="A56" s="8">
        <v>6</v>
      </c>
      <c r="B56" s="7" t="s">
        <v>48</v>
      </c>
      <c r="C56" s="10">
        <v>47000</v>
      </c>
      <c r="D56" s="9">
        <v>47000</v>
      </c>
      <c r="E56" s="5" t="s">
        <v>1</v>
      </c>
      <c r="F56" s="9">
        <v>48760</v>
      </c>
      <c r="G56" s="9">
        <v>48760</v>
      </c>
      <c r="H56" s="5" t="s">
        <v>1</v>
      </c>
      <c r="I56" s="9">
        <v>9876</v>
      </c>
      <c r="J56" s="9">
        <v>21.01276595744681</v>
      </c>
      <c r="K56" s="9">
        <v>20.25430680885972</v>
      </c>
      <c r="L56" s="9">
        <v>9876</v>
      </c>
      <c r="M56" s="9">
        <v>21.01276595744681</v>
      </c>
      <c r="N56" s="9">
        <v>20.25430680885972</v>
      </c>
      <c r="O56" s="5" t="s">
        <v>1</v>
      </c>
      <c r="P56" s="5" t="s">
        <v>1</v>
      </c>
      <c r="Q56" s="5" t="s">
        <v>1</v>
      </c>
      <c r="R56" s="4" t="s">
        <v>0</v>
      </c>
    </row>
    <row r="57" spans="1:18" ht="24" customHeight="1">
      <c r="A57" s="8">
        <v>7</v>
      </c>
      <c r="B57" s="7" t="s">
        <v>47</v>
      </c>
      <c r="C57" s="10">
        <v>71000</v>
      </c>
      <c r="D57" s="9">
        <v>71000</v>
      </c>
      <c r="E57" s="5" t="s">
        <v>1</v>
      </c>
      <c r="F57" s="9">
        <v>72280</v>
      </c>
      <c r="G57" s="9">
        <v>72280</v>
      </c>
      <c r="H57" s="5" t="s">
        <v>1</v>
      </c>
      <c r="I57" s="9">
        <v>20310</v>
      </c>
      <c r="J57" s="9">
        <v>28.6056338028169</v>
      </c>
      <c r="K57" s="9">
        <v>28.099059214167127</v>
      </c>
      <c r="L57" s="9">
        <v>20310</v>
      </c>
      <c r="M57" s="9">
        <v>28.6056338028169</v>
      </c>
      <c r="N57" s="9">
        <v>28.099059214167127</v>
      </c>
      <c r="O57" s="5" t="s">
        <v>1</v>
      </c>
      <c r="P57" s="5" t="s">
        <v>1</v>
      </c>
      <c r="Q57" s="5" t="s">
        <v>1</v>
      </c>
      <c r="R57" s="4" t="s">
        <v>0</v>
      </c>
    </row>
    <row r="58" spans="1:18" ht="24" customHeight="1">
      <c r="A58" s="8">
        <v>8</v>
      </c>
      <c r="B58" s="7" t="s">
        <v>46</v>
      </c>
      <c r="C58" s="10">
        <v>460900</v>
      </c>
      <c r="D58" s="9">
        <v>460900</v>
      </c>
      <c r="E58" s="5" t="s">
        <v>1</v>
      </c>
      <c r="F58" s="9">
        <v>462180</v>
      </c>
      <c r="G58" s="9">
        <v>462180</v>
      </c>
      <c r="H58" s="5" t="s">
        <v>1</v>
      </c>
      <c r="I58" s="9">
        <v>344591.61</v>
      </c>
      <c r="J58" s="9">
        <v>74.76494033412888</v>
      </c>
      <c r="K58" s="9">
        <v>74.557880046735036</v>
      </c>
      <c r="L58" s="9">
        <v>344591.61</v>
      </c>
      <c r="M58" s="9">
        <v>74.76494033412888</v>
      </c>
      <c r="N58" s="9">
        <v>74.557880046735036</v>
      </c>
      <c r="O58" s="5" t="s">
        <v>1</v>
      </c>
      <c r="P58" s="5" t="s">
        <v>1</v>
      </c>
      <c r="Q58" s="5" t="s">
        <v>1</v>
      </c>
      <c r="R58" s="4" t="s">
        <v>0</v>
      </c>
    </row>
    <row r="59" spans="1:18" ht="24" customHeight="1">
      <c r="A59" s="8">
        <v>9</v>
      </c>
      <c r="B59" s="7" t="s">
        <v>45</v>
      </c>
      <c r="C59" s="10">
        <v>715700</v>
      </c>
      <c r="D59" s="9">
        <v>715700</v>
      </c>
      <c r="E59" s="5" t="s">
        <v>1</v>
      </c>
      <c r="F59" s="9">
        <v>716980</v>
      </c>
      <c r="G59" s="9">
        <v>716980</v>
      </c>
      <c r="H59" s="5" t="s">
        <v>1</v>
      </c>
      <c r="I59" s="9">
        <v>542363.84</v>
      </c>
      <c r="J59" s="9">
        <v>75.780891434958775</v>
      </c>
      <c r="K59" s="9">
        <v>75.645602387793247</v>
      </c>
      <c r="L59" s="9">
        <v>542363.84</v>
      </c>
      <c r="M59" s="9">
        <v>75.780891434958775</v>
      </c>
      <c r="N59" s="9">
        <v>75.645602387793247</v>
      </c>
      <c r="O59" s="5" t="s">
        <v>1</v>
      </c>
      <c r="P59" s="5" t="s">
        <v>1</v>
      </c>
      <c r="Q59" s="5" t="s">
        <v>1</v>
      </c>
      <c r="R59" s="4" t="s">
        <v>0</v>
      </c>
    </row>
    <row r="60" spans="1:18" ht="24" customHeight="1">
      <c r="A60" s="8">
        <v>10</v>
      </c>
      <c r="B60" s="7" t="s">
        <v>44</v>
      </c>
      <c r="C60" s="10">
        <v>41000</v>
      </c>
      <c r="D60" s="9">
        <v>41000</v>
      </c>
      <c r="E60" s="5" t="s">
        <v>1</v>
      </c>
      <c r="F60" s="9">
        <v>43240</v>
      </c>
      <c r="G60" s="9">
        <v>43240</v>
      </c>
      <c r="H60" s="5" t="s">
        <v>1</v>
      </c>
      <c r="I60" s="9">
        <v>8980</v>
      </c>
      <c r="J60" s="9">
        <v>21.902439024390247</v>
      </c>
      <c r="K60" s="9">
        <v>20.767807585568917</v>
      </c>
      <c r="L60" s="9">
        <v>8980</v>
      </c>
      <c r="M60" s="9">
        <v>21.902439024390247</v>
      </c>
      <c r="N60" s="9">
        <v>20.767807585568917</v>
      </c>
      <c r="O60" s="5" t="s">
        <v>1</v>
      </c>
      <c r="P60" s="5" t="s">
        <v>1</v>
      </c>
      <c r="Q60" s="5" t="s">
        <v>1</v>
      </c>
      <c r="R60" s="4" t="s">
        <v>0</v>
      </c>
    </row>
    <row r="61" spans="1:18" ht="24" customHeight="1">
      <c r="A61" s="8">
        <v>11</v>
      </c>
      <c r="B61" s="7" t="s">
        <v>43</v>
      </c>
      <c r="C61" s="10">
        <v>111000</v>
      </c>
      <c r="D61" s="9">
        <v>111000</v>
      </c>
      <c r="E61" s="5" t="s">
        <v>1</v>
      </c>
      <c r="F61" s="9">
        <v>112760</v>
      </c>
      <c r="G61" s="9">
        <v>112760</v>
      </c>
      <c r="H61" s="5" t="s">
        <v>1</v>
      </c>
      <c r="I61" s="9">
        <v>85503</v>
      </c>
      <c r="J61" s="9">
        <v>77.029729729729738</v>
      </c>
      <c r="K61" s="9">
        <v>75.827421071301885</v>
      </c>
      <c r="L61" s="9">
        <v>85503</v>
      </c>
      <c r="M61" s="9">
        <v>77.029729729729738</v>
      </c>
      <c r="N61" s="9">
        <v>75.827421071301885</v>
      </c>
      <c r="O61" s="5" t="s">
        <v>1</v>
      </c>
      <c r="P61" s="5" t="s">
        <v>1</v>
      </c>
      <c r="Q61" s="5" t="s">
        <v>1</v>
      </c>
      <c r="R61" s="4" t="s">
        <v>0</v>
      </c>
    </row>
    <row r="62" spans="1:18" ht="24" customHeight="1">
      <c r="A62" s="8">
        <v>12</v>
      </c>
      <c r="B62" s="7" t="s">
        <v>42</v>
      </c>
      <c r="C62" s="10">
        <v>688000</v>
      </c>
      <c r="D62" s="9">
        <v>678000</v>
      </c>
      <c r="E62" s="9">
        <v>10000</v>
      </c>
      <c r="F62" s="9">
        <v>678000</v>
      </c>
      <c r="G62" s="9">
        <v>678000</v>
      </c>
      <c r="H62" s="5" t="s">
        <v>1</v>
      </c>
      <c r="I62" s="9">
        <v>525735.74</v>
      </c>
      <c r="J62" s="9">
        <v>76.415078488372089</v>
      </c>
      <c r="K62" s="9">
        <v>77.54214454277286</v>
      </c>
      <c r="L62" s="9">
        <v>515735.74</v>
      </c>
      <c r="M62" s="9">
        <v>76.067218289085545</v>
      </c>
      <c r="N62" s="9">
        <v>76.067218289085545</v>
      </c>
      <c r="O62" s="9">
        <v>10000</v>
      </c>
      <c r="P62" s="9">
        <v>100</v>
      </c>
      <c r="Q62" s="9">
        <v>1.4749262536873156</v>
      </c>
      <c r="R62" s="4" t="s">
        <v>0</v>
      </c>
    </row>
    <row r="63" spans="1:18" ht="24" customHeight="1">
      <c r="A63" s="8">
        <v>13</v>
      </c>
      <c r="B63" s="7" t="s">
        <v>41</v>
      </c>
      <c r="C63" s="10">
        <v>41000</v>
      </c>
      <c r="D63" s="9">
        <v>41000</v>
      </c>
      <c r="E63" s="5" t="s">
        <v>1</v>
      </c>
      <c r="F63" s="9">
        <v>42760</v>
      </c>
      <c r="G63" s="9">
        <v>42760</v>
      </c>
      <c r="H63" s="5" t="s">
        <v>1</v>
      </c>
      <c r="I63" s="9">
        <v>8355</v>
      </c>
      <c r="J63" s="9">
        <v>20.378048780487806</v>
      </c>
      <c r="K63" s="9">
        <v>19.53928905519177</v>
      </c>
      <c r="L63" s="9">
        <v>8355</v>
      </c>
      <c r="M63" s="9">
        <v>20.378048780487806</v>
      </c>
      <c r="N63" s="9">
        <v>19.53928905519177</v>
      </c>
      <c r="O63" s="5" t="s">
        <v>1</v>
      </c>
      <c r="P63" s="5" t="s">
        <v>1</v>
      </c>
      <c r="Q63" s="5" t="s">
        <v>1</v>
      </c>
      <c r="R63" s="4" t="s">
        <v>0</v>
      </c>
    </row>
    <row r="64" spans="1:18" ht="24" customHeight="1">
      <c r="A64" s="8">
        <v>14</v>
      </c>
      <c r="B64" s="7" t="s">
        <v>40</v>
      </c>
      <c r="C64" s="10">
        <v>68000</v>
      </c>
      <c r="D64" s="9">
        <v>68000</v>
      </c>
      <c r="E64" s="5" t="s">
        <v>1</v>
      </c>
      <c r="F64" s="9">
        <v>69760</v>
      </c>
      <c r="G64" s="9">
        <v>69760</v>
      </c>
      <c r="H64" s="5" t="s">
        <v>1</v>
      </c>
      <c r="I64" s="9">
        <v>39830</v>
      </c>
      <c r="J64" s="9">
        <v>58.57352941176471</v>
      </c>
      <c r="K64" s="9">
        <v>57.095756880733944</v>
      </c>
      <c r="L64" s="9">
        <v>39830</v>
      </c>
      <c r="M64" s="9">
        <v>58.57352941176471</v>
      </c>
      <c r="N64" s="9">
        <v>57.095756880733944</v>
      </c>
      <c r="O64" s="5" t="s">
        <v>1</v>
      </c>
      <c r="P64" s="5" t="s">
        <v>1</v>
      </c>
      <c r="Q64" s="5" t="s">
        <v>1</v>
      </c>
      <c r="R64" s="4" t="s">
        <v>0</v>
      </c>
    </row>
    <row r="65" spans="1:18" ht="24" customHeight="1">
      <c r="A65" s="8">
        <v>15</v>
      </c>
      <c r="B65" s="7" t="s">
        <v>39</v>
      </c>
      <c r="C65" s="10">
        <v>41000</v>
      </c>
      <c r="D65" s="9">
        <v>41000</v>
      </c>
      <c r="E65" s="5" t="s">
        <v>1</v>
      </c>
      <c r="F65" s="9">
        <v>42760</v>
      </c>
      <c r="G65" s="9">
        <v>42760</v>
      </c>
      <c r="H65" s="5" t="s">
        <v>1</v>
      </c>
      <c r="I65" s="9">
        <v>26375</v>
      </c>
      <c r="J65" s="9">
        <v>64.329268292682926</v>
      </c>
      <c r="K65" s="9">
        <v>61.681478016838163</v>
      </c>
      <c r="L65" s="9">
        <v>26375</v>
      </c>
      <c r="M65" s="9">
        <v>64.329268292682926</v>
      </c>
      <c r="N65" s="9">
        <v>61.681478016838163</v>
      </c>
      <c r="O65" s="5" t="s">
        <v>1</v>
      </c>
      <c r="P65" s="5" t="s">
        <v>1</v>
      </c>
      <c r="Q65" s="5" t="s">
        <v>1</v>
      </c>
      <c r="R65" s="4" t="s">
        <v>0</v>
      </c>
    </row>
    <row r="66" spans="1:18" ht="24" customHeight="1">
      <c r="A66" s="8">
        <v>16</v>
      </c>
      <c r="B66" s="7" t="s">
        <v>38</v>
      </c>
      <c r="C66" s="10">
        <v>58000</v>
      </c>
      <c r="D66" s="9">
        <v>58000</v>
      </c>
      <c r="E66" s="5" t="s">
        <v>1</v>
      </c>
      <c r="F66" s="9">
        <v>70460</v>
      </c>
      <c r="G66" s="9">
        <v>70460</v>
      </c>
      <c r="H66" s="5" t="s">
        <v>1</v>
      </c>
      <c r="I66" s="9">
        <v>34355.1</v>
      </c>
      <c r="J66" s="9">
        <v>59.232931034482753</v>
      </c>
      <c r="K66" s="9">
        <v>48.758302583025831</v>
      </c>
      <c r="L66" s="9">
        <v>34355.1</v>
      </c>
      <c r="M66" s="9">
        <v>59.232931034482753</v>
      </c>
      <c r="N66" s="9">
        <v>48.758302583025831</v>
      </c>
      <c r="O66" s="5" t="s">
        <v>1</v>
      </c>
      <c r="P66" s="5" t="s">
        <v>1</v>
      </c>
      <c r="Q66" s="5" t="s">
        <v>1</v>
      </c>
      <c r="R66" s="4" t="s">
        <v>0</v>
      </c>
    </row>
    <row r="67" spans="1:18" ht="24" customHeight="1">
      <c r="A67" s="8">
        <v>17</v>
      </c>
      <c r="B67" s="7" t="s">
        <v>37</v>
      </c>
      <c r="C67" s="10">
        <v>221000</v>
      </c>
      <c r="D67" s="9">
        <v>221000</v>
      </c>
      <c r="E67" s="5" t="s">
        <v>1</v>
      </c>
      <c r="F67" s="9">
        <v>222760</v>
      </c>
      <c r="G67" s="9">
        <v>222760</v>
      </c>
      <c r="H67" s="5" t="s">
        <v>1</v>
      </c>
      <c r="I67" s="9">
        <v>109060</v>
      </c>
      <c r="J67" s="9">
        <v>49.348416289592755</v>
      </c>
      <c r="K67" s="9">
        <v>48.958520380678756</v>
      </c>
      <c r="L67" s="9">
        <v>109060</v>
      </c>
      <c r="M67" s="9">
        <v>49.348416289592755</v>
      </c>
      <c r="N67" s="9">
        <v>48.958520380678756</v>
      </c>
      <c r="O67" s="5" t="s">
        <v>1</v>
      </c>
      <c r="P67" s="5" t="s">
        <v>1</v>
      </c>
      <c r="Q67" s="5" t="s">
        <v>1</v>
      </c>
      <c r="R67" s="4" t="s">
        <v>0</v>
      </c>
    </row>
    <row r="68" spans="1:18" ht="24" customHeight="1">
      <c r="A68" s="8">
        <v>18</v>
      </c>
      <c r="B68" s="7" t="s">
        <v>36</v>
      </c>
      <c r="C68" s="10">
        <v>47000</v>
      </c>
      <c r="D68" s="9">
        <v>47000</v>
      </c>
      <c r="E68" s="5" t="s">
        <v>1</v>
      </c>
      <c r="F68" s="9">
        <v>48760</v>
      </c>
      <c r="G68" s="9">
        <v>48760</v>
      </c>
      <c r="H68" s="5" t="s">
        <v>1</v>
      </c>
      <c r="I68" s="9">
        <v>46010</v>
      </c>
      <c r="J68" s="9">
        <v>97.893617021276597</v>
      </c>
      <c r="K68" s="9">
        <v>94.360131255127158</v>
      </c>
      <c r="L68" s="9">
        <v>46010</v>
      </c>
      <c r="M68" s="9">
        <v>97.893617021276597</v>
      </c>
      <c r="N68" s="9">
        <v>94.360131255127158</v>
      </c>
      <c r="O68" s="5" t="s">
        <v>1</v>
      </c>
      <c r="P68" s="5" t="s">
        <v>1</v>
      </c>
      <c r="Q68" s="5" t="s">
        <v>1</v>
      </c>
      <c r="R68" s="4" t="s">
        <v>0</v>
      </c>
    </row>
    <row r="69" spans="1:18" ht="24" customHeight="1">
      <c r="A69" s="8">
        <v>19</v>
      </c>
      <c r="B69" s="7" t="s">
        <v>35</v>
      </c>
      <c r="C69" s="10">
        <v>312000</v>
      </c>
      <c r="D69" s="9">
        <v>312000</v>
      </c>
      <c r="E69" s="5" t="s">
        <v>1</v>
      </c>
      <c r="F69" s="9">
        <v>313280</v>
      </c>
      <c r="G69" s="9">
        <v>313280</v>
      </c>
      <c r="H69" s="5" t="s">
        <v>1</v>
      </c>
      <c r="I69" s="9">
        <v>196369.56</v>
      </c>
      <c r="J69" s="9">
        <v>62.938961538461541</v>
      </c>
      <c r="K69" s="9">
        <v>62.681805413687435</v>
      </c>
      <c r="L69" s="9">
        <v>196369.56</v>
      </c>
      <c r="M69" s="9">
        <v>62.938961538461541</v>
      </c>
      <c r="N69" s="9">
        <v>62.681805413687435</v>
      </c>
      <c r="O69" s="5" t="s">
        <v>1</v>
      </c>
      <c r="P69" s="5" t="s">
        <v>1</v>
      </c>
      <c r="Q69" s="5" t="s">
        <v>1</v>
      </c>
      <c r="R69" s="4" t="s">
        <v>0</v>
      </c>
    </row>
    <row r="70" spans="1:18" ht="24" customHeight="1">
      <c r="A70" s="8">
        <v>20</v>
      </c>
      <c r="B70" s="7" t="s">
        <v>34</v>
      </c>
      <c r="C70" s="10">
        <v>35000</v>
      </c>
      <c r="D70" s="9">
        <v>35000</v>
      </c>
      <c r="E70" s="5" t="s">
        <v>1</v>
      </c>
      <c r="F70" s="9">
        <v>36280</v>
      </c>
      <c r="G70" s="9">
        <v>36280</v>
      </c>
      <c r="H70" s="5" t="s">
        <v>1</v>
      </c>
      <c r="I70" s="9">
        <v>26000</v>
      </c>
      <c r="J70" s="9">
        <v>74.285714285714292</v>
      </c>
      <c r="K70" s="9">
        <v>71.664829106945973</v>
      </c>
      <c r="L70" s="9">
        <v>26000</v>
      </c>
      <c r="M70" s="9">
        <v>74.285714285714292</v>
      </c>
      <c r="N70" s="9">
        <v>71.664829106945973</v>
      </c>
      <c r="O70" s="5" t="s">
        <v>1</v>
      </c>
      <c r="P70" s="5" t="s">
        <v>1</v>
      </c>
      <c r="Q70" s="5" t="s">
        <v>1</v>
      </c>
      <c r="R70" s="4" t="s">
        <v>0</v>
      </c>
    </row>
    <row r="71" spans="1:18" ht="24" customHeight="1">
      <c r="A71" s="8">
        <v>21</v>
      </c>
      <c r="B71" s="7" t="s">
        <v>33</v>
      </c>
      <c r="C71" s="10">
        <v>312000</v>
      </c>
      <c r="D71" s="9">
        <v>312000</v>
      </c>
      <c r="E71" s="5" t="s">
        <v>1</v>
      </c>
      <c r="F71" s="9">
        <v>313280</v>
      </c>
      <c r="G71" s="9">
        <v>313280</v>
      </c>
      <c r="H71" s="5" t="s">
        <v>1</v>
      </c>
      <c r="I71" s="9">
        <v>251933</v>
      </c>
      <c r="J71" s="9">
        <v>80.747756410256414</v>
      </c>
      <c r="K71" s="9">
        <v>80.417837078651687</v>
      </c>
      <c r="L71" s="9">
        <v>251933</v>
      </c>
      <c r="M71" s="9">
        <v>80.747756410256414</v>
      </c>
      <c r="N71" s="9">
        <v>80.417837078651687</v>
      </c>
      <c r="O71" s="5" t="s">
        <v>1</v>
      </c>
      <c r="P71" s="5" t="s">
        <v>1</v>
      </c>
      <c r="Q71" s="5" t="s">
        <v>1</v>
      </c>
      <c r="R71" s="4" t="s">
        <v>0</v>
      </c>
    </row>
    <row r="72" spans="1:18" ht="42.75" customHeight="1">
      <c r="A72" s="41" t="s">
        <v>32</v>
      </c>
      <c r="B72" s="42"/>
      <c r="C72" s="11">
        <v>995000</v>
      </c>
      <c r="D72" s="11">
        <v>995000</v>
      </c>
      <c r="E72" s="12" t="s">
        <v>1</v>
      </c>
      <c r="F72" s="11">
        <v>1090040</v>
      </c>
      <c r="G72" s="11">
        <v>1090040</v>
      </c>
      <c r="H72" s="12" t="s">
        <v>1</v>
      </c>
      <c r="I72" s="11">
        <v>675810.52</v>
      </c>
      <c r="J72" s="11">
        <v>67.920655276381908</v>
      </c>
      <c r="K72" s="11">
        <v>61.99868995633188</v>
      </c>
      <c r="L72" s="11">
        <v>675810.52</v>
      </c>
      <c r="M72" s="11">
        <v>67.920655276381908</v>
      </c>
      <c r="N72" s="11">
        <v>61.99868995633188</v>
      </c>
      <c r="O72" s="12" t="s">
        <v>1</v>
      </c>
      <c r="P72" s="12" t="s">
        <v>1</v>
      </c>
      <c r="Q72" s="12" t="s">
        <v>1</v>
      </c>
      <c r="R72" s="12" t="s">
        <v>0</v>
      </c>
    </row>
    <row r="73" spans="1:18" ht="24" customHeight="1">
      <c r="A73" s="8">
        <v>1</v>
      </c>
      <c r="B73" s="7" t="s">
        <v>31</v>
      </c>
      <c r="C73" s="10">
        <v>47000</v>
      </c>
      <c r="D73" s="9">
        <v>47000</v>
      </c>
      <c r="E73" s="5" t="s">
        <v>1</v>
      </c>
      <c r="F73" s="9">
        <v>49240</v>
      </c>
      <c r="G73" s="9">
        <v>49240</v>
      </c>
      <c r="H73" s="5" t="s">
        <v>1</v>
      </c>
      <c r="I73" s="9">
        <v>41759</v>
      </c>
      <c r="J73" s="9">
        <v>88.848936170212767</v>
      </c>
      <c r="K73" s="9">
        <v>84.807067424857834</v>
      </c>
      <c r="L73" s="9">
        <v>41759</v>
      </c>
      <c r="M73" s="9">
        <v>88.848936170212767</v>
      </c>
      <c r="N73" s="9">
        <v>84.807067424857834</v>
      </c>
      <c r="O73" s="5" t="s">
        <v>1</v>
      </c>
      <c r="P73" s="5" t="s">
        <v>1</v>
      </c>
      <c r="Q73" s="5" t="s">
        <v>1</v>
      </c>
      <c r="R73" s="4" t="s">
        <v>0</v>
      </c>
    </row>
    <row r="74" spans="1:18" ht="24" customHeight="1">
      <c r="A74" s="8">
        <v>2</v>
      </c>
      <c r="B74" s="7" t="s">
        <v>30</v>
      </c>
      <c r="C74" s="10">
        <v>70000</v>
      </c>
      <c r="D74" s="9">
        <v>70000</v>
      </c>
      <c r="E74" s="5" t="s">
        <v>1</v>
      </c>
      <c r="F74" s="9">
        <v>76740</v>
      </c>
      <c r="G74" s="9">
        <v>76740</v>
      </c>
      <c r="H74" s="5" t="s">
        <v>1</v>
      </c>
      <c r="I74" s="9">
        <v>64806</v>
      </c>
      <c r="J74" s="9">
        <v>92.58</v>
      </c>
      <c r="K74" s="9">
        <v>84.448788115715402</v>
      </c>
      <c r="L74" s="9">
        <v>64806</v>
      </c>
      <c r="M74" s="9">
        <v>92.58</v>
      </c>
      <c r="N74" s="9">
        <v>84.448788115715402</v>
      </c>
      <c r="O74" s="5" t="s">
        <v>1</v>
      </c>
      <c r="P74" s="5" t="s">
        <v>1</v>
      </c>
      <c r="Q74" s="5" t="s">
        <v>1</v>
      </c>
      <c r="R74" s="4" t="s">
        <v>0</v>
      </c>
    </row>
    <row r="75" spans="1:18" ht="24" customHeight="1">
      <c r="A75" s="8">
        <v>3</v>
      </c>
      <c r="B75" s="7" t="s">
        <v>29</v>
      </c>
      <c r="C75" s="10">
        <v>35000</v>
      </c>
      <c r="D75" s="9">
        <v>35000</v>
      </c>
      <c r="E75" s="5" t="s">
        <v>1</v>
      </c>
      <c r="F75" s="9">
        <v>37240</v>
      </c>
      <c r="G75" s="9">
        <v>37240</v>
      </c>
      <c r="H75" s="5" t="s">
        <v>1</v>
      </c>
      <c r="I75" s="9">
        <v>14148</v>
      </c>
      <c r="J75" s="9">
        <v>40.42285714285714</v>
      </c>
      <c r="K75" s="9">
        <v>37.991407089151444</v>
      </c>
      <c r="L75" s="9">
        <v>14148</v>
      </c>
      <c r="M75" s="9">
        <v>40.42285714285714</v>
      </c>
      <c r="N75" s="9">
        <v>37.991407089151444</v>
      </c>
      <c r="O75" s="5" t="s">
        <v>1</v>
      </c>
      <c r="P75" s="5" t="s">
        <v>1</v>
      </c>
      <c r="Q75" s="5" t="s">
        <v>1</v>
      </c>
      <c r="R75" s="4" t="s">
        <v>0</v>
      </c>
    </row>
    <row r="76" spans="1:18" ht="24" customHeight="1">
      <c r="A76" s="8">
        <v>4</v>
      </c>
      <c r="B76" s="7" t="s">
        <v>28</v>
      </c>
      <c r="C76" s="10">
        <v>360000</v>
      </c>
      <c r="D76" s="9">
        <v>360000</v>
      </c>
      <c r="E76" s="5" t="s">
        <v>1</v>
      </c>
      <c r="F76" s="9">
        <v>372820</v>
      </c>
      <c r="G76" s="9">
        <v>372820</v>
      </c>
      <c r="H76" s="5" t="s">
        <v>1</v>
      </c>
      <c r="I76" s="9">
        <v>226239.52</v>
      </c>
      <c r="J76" s="9">
        <v>62.844311111111111</v>
      </c>
      <c r="K76" s="9">
        <v>60.683310981170536</v>
      </c>
      <c r="L76" s="9">
        <v>226239.52</v>
      </c>
      <c r="M76" s="9">
        <v>62.844311111111111</v>
      </c>
      <c r="N76" s="9">
        <v>60.683310981170536</v>
      </c>
      <c r="O76" s="5" t="s">
        <v>1</v>
      </c>
      <c r="P76" s="5" t="s">
        <v>1</v>
      </c>
      <c r="Q76" s="5" t="s">
        <v>1</v>
      </c>
      <c r="R76" s="4" t="s">
        <v>0</v>
      </c>
    </row>
    <row r="77" spans="1:18" ht="24" customHeight="1">
      <c r="A77" s="8">
        <v>5</v>
      </c>
      <c r="B77" s="7" t="s">
        <v>27</v>
      </c>
      <c r="C77" s="10">
        <v>29000</v>
      </c>
      <c r="D77" s="9">
        <v>29000</v>
      </c>
      <c r="E77" s="5" t="s">
        <v>1</v>
      </c>
      <c r="F77" s="9">
        <v>32200</v>
      </c>
      <c r="G77" s="9">
        <v>32200</v>
      </c>
      <c r="H77" s="5" t="s">
        <v>1</v>
      </c>
      <c r="I77" s="9">
        <v>27300</v>
      </c>
      <c r="J77" s="9">
        <v>94.137931034482747</v>
      </c>
      <c r="K77" s="9">
        <v>84.782608695652172</v>
      </c>
      <c r="L77" s="9">
        <v>27300</v>
      </c>
      <c r="M77" s="9">
        <v>94.137931034482747</v>
      </c>
      <c r="N77" s="9">
        <v>84.782608695652172</v>
      </c>
      <c r="O77" s="5" t="s">
        <v>1</v>
      </c>
      <c r="P77" s="5" t="s">
        <v>1</v>
      </c>
      <c r="Q77" s="5" t="s">
        <v>1</v>
      </c>
      <c r="R77" s="4" t="s">
        <v>0</v>
      </c>
    </row>
    <row r="78" spans="1:18" ht="24" customHeight="1">
      <c r="A78" s="8">
        <v>6</v>
      </c>
      <c r="B78" s="7" t="s">
        <v>26</v>
      </c>
      <c r="C78" s="10">
        <v>35000</v>
      </c>
      <c r="D78" s="9">
        <v>35000</v>
      </c>
      <c r="E78" s="5" t="s">
        <v>1</v>
      </c>
      <c r="F78" s="9">
        <v>38200</v>
      </c>
      <c r="G78" s="9">
        <v>38200</v>
      </c>
      <c r="H78" s="5" t="s">
        <v>1</v>
      </c>
      <c r="I78" s="9">
        <v>33000</v>
      </c>
      <c r="J78" s="9">
        <v>94.285714285714278</v>
      </c>
      <c r="K78" s="9">
        <v>86.387434554973822</v>
      </c>
      <c r="L78" s="9">
        <v>33000</v>
      </c>
      <c r="M78" s="9">
        <v>94.285714285714278</v>
      </c>
      <c r="N78" s="9">
        <v>86.387434554973822</v>
      </c>
      <c r="O78" s="5" t="s">
        <v>1</v>
      </c>
      <c r="P78" s="5" t="s">
        <v>1</v>
      </c>
      <c r="Q78" s="5" t="s">
        <v>1</v>
      </c>
      <c r="R78" s="4" t="s">
        <v>0</v>
      </c>
    </row>
    <row r="79" spans="1:18" ht="24" customHeight="1">
      <c r="A79" s="8">
        <v>7</v>
      </c>
      <c r="B79" s="7" t="s">
        <v>25</v>
      </c>
      <c r="C79" s="10">
        <v>69000</v>
      </c>
      <c r="D79" s="9">
        <v>69000</v>
      </c>
      <c r="E79" s="5" t="s">
        <v>1</v>
      </c>
      <c r="F79" s="9">
        <v>93820</v>
      </c>
      <c r="G79" s="9">
        <v>93820</v>
      </c>
      <c r="H79" s="5" t="s">
        <v>1</v>
      </c>
      <c r="I79" s="9">
        <v>5700</v>
      </c>
      <c r="J79" s="9">
        <v>8.2608695652173907</v>
      </c>
      <c r="K79" s="9">
        <v>6.0754636538051585</v>
      </c>
      <c r="L79" s="9">
        <v>5700</v>
      </c>
      <c r="M79" s="9">
        <v>8.2608695652173907</v>
      </c>
      <c r="N79" s="9">
        <v>6.0754636538051585</v>
      </c>
      <c r="O79" s="5" t="s">
        <v>1</v>
      </c>
      <c r="P79" s="5" t="s">
        <v>1</v>
      </c>
      <c r="Q79" s="5" t="s">
        <v>1</v>
      </c>
      <c r="R79" s="4" t="s">
        <v>0</v>
      </c>
    </row>
    <row r="80" spans="1:18" ht="24" customHeight="1">
      <c r="A80" s="8">
        <v>8</v>
      </c>
      <c r="B80" s="7" t="s">
        <v>24</v>
      </c>
      <c r="C80" s="10">
        <v>41000</v>
      </c>
      <c r="D80" s="9">
        <v>41000</v>
      </c>
      <c r="E80" s="5" t="s">
        <v>1</v>
      </c>
      <c r="F80" s="9">
        <v>44200</v>
      </c>
      <c r="G80" s="9">
        <v>44200</v>
      </c>
      <c r="H80" s="5" t="s">
        <v>1</v>
      </c>
      <c r="I80" s="9">
        <v>32810</v>
      </c>
      <c r="J80" s="9">
        <v>80.024390243902445</v>
      </c>
      <c r="K80" s="9">
        <v>74.230769230769226</v>
      </c>
      <c r="L80" s="9">
        <v>32810</v>
      </c>
      <c r="M80" s="9">
        <v>80.024390243902445</v>
      </c>
      <c r="N80" s="9">
        <v>74.230769230769226</v>
      </c>
      <c r="O80" s="5" t="s">
        <v>1</v>
      </c>
      <c r="P80" s="5" t="s">
        <v>1</v>
      </c>
      <c r="Q80" s="5" t="s">
        <v>1</v>
      </c>
      <c r="R80" s="4" t="s">
        <v>0</v>
      </c>
    </row>
    <row r="81" spans="1:18" ht="24" customHeight="1">
      <c r="A81" s="8">
        <v>9</v>
      </c>
      <c r="B81" s="7" t="s">
        <v>23</v>
      </c>
      <c r="C81" s="10">
        <v>28000</v>
      </c>
      <c r="D81" s="9">
        <v>28000</v>
      </c>
      <c r="E81" s="5" t="s">
        <v>1</v>
      </c>
      <c r="F81" s="9">
        <v>30240</v>
      </c>
      <c r="G81" s="9">
        <v>30240</v>
      </c>
      <c r="H81" s="5" t="s">
        <v>1</v>
      </c>
      <c r="I81" s="9">
        <v>9055</v>
      </c>
      <c r="J81" s="9">
        <v>32.339285714285715</v>
      </c>
      <c r="K81" s="9">
        <v>29.94378306878307</v>
      </c>
      <c r="L81" s="9">
        <v>9055</v>
      </c>
      <c r="M81" s="9">
        <v>32.339285714285715</v>
      </c>
      <c r="N81" s="9">
        <v>29.94378306878307</v>
      </c>
      <c r="O81" s="5" t="s">
        <v>1</v>
      </c>
      <c r="P81" s="5" t="s">
        <v>1</v>
      </c>
      <c r="Q81" s="5" t="s">
        <v>1</v>
      </c>
      <c r="R81" s="4" t="s">
        <v>0</v>
      </c>
    </row>
    <row r="82" spans="1:18" ht="24" customHeight="1">
      <c r="A82" s="8">
        <v>10</v>
      </c>
      <c r="B82" s="7" t="s">
        <v>22</v>
      </c>
      <c r="C82" s="10">
        <v>35000</v>
      </c>
      <c r="D82" s="9">
        <v>35000</v>
      </c>
      <c r="E82" s="5" t="s">
        <v>1</v>
      </c>
      <c r="F82" s="9">
        <v>38200</v>
      </c>
      <c r="G82" s="9">
        <v>38200</v>
      </c>
      <c r="H82" s="5" t="s">
        <v>1</v>
      </c>
      <c r="I82" s="9">
        <v>16760</v>
      </c>
      <c r="J82" s="9">
        <v>47.885714285714279</v>
      </c>
      <c r="K82" s="9">
        <v>43.874345549738216</v>
      </c>
      <c r="L82" s="9">
        <v>16760</v>
      </c>
      <c r="M82" s="9">
        <v>47.885714285714279</v>
      </c>
      <c r="N82" s="9">
        <v>43.874345549738216</v>
      </c>
      <c r="O82" s="5" t="s">
        <v>1</v>
      </c>
      <c r="P82" s="5" t="s">
        <v>1</v>
      </c>
      <c r="Q82" s="5" t="s">
        <v>1</v>
      </c>
      <c r="R82" s="4" t="s">
        <v>0</v>
      </c>
    </row>
    <row r="83" spans="1:18" ht="24" customHeight="1">
      <c r="A83" s="8">
        <v>11</v>
      </c>
      <c r="B83" s="7" t="s">
        <v>21</v>
      </c>
      <c r="C83" s="10">
        <v>41000</v>
      </c>
      <c r="D83" s="9">
        <v>41000</v>
      </c>
      <c r="E83" s="5" t="s">
        <v>1</v>
      </c>
      <c r="F83" s="9">
        <v>43240</v>
      </c>
      <c r="G83" s="9">
        <v>43240</v>
      </c>
      <c r="H83" s="5" t="s">
        <v>1</v>
      </c>
      <c r="I83" s="9">
        <v>20220</v>
      </c>
      <c r="J83" s="9">
        <v>49.317073170731703</v>
      </c>
      <c r="K83" s="9">
        <v>46.762257169287693</v>
      </c>
      <c r="L83" s="9">
        <v>20220</v>
      </c>
      <c r="M83" s="9">
        <v>49.317073170731703</v>
      </c>
      <c r="N83" s="9">
        <v>46.762257169287693</v>
      </c>
      <c r="O83" s="5" t="s">
        <v>1</v>
      </c>
      <c r="P83" s="5" t="s">
        <v>1</v>
      </c>
      <c r="Q83" s="5" t="s">
        <v>1</v>
      </c>
      <c r="R83" s="4" t="s">
        <v>0</v>
      </c>
    </row>
    <row r="84" spans="1:18" ht="24" customHeight="1">
      <c r="A84" s="8">
        <v>12</v>
      </c>
      <c r="B84" s="7" t="s">
        <v>20</v>
      </c>
      <c r="C84" s="10">
        <v>83000</v>
      </c>
      <c r="D84" s="9">
        <v>83000</v>
      </c>
      <c r="E84" s="5" t="s">
        <v>1</v>
      </c>
      <c r="F84" s="9">
        <v>86200</v>
      </c>
      <c r="G84" s="9">
        <v>86200</v>
      </c>
      <c r="H84" s="5" t="s">
        <v>1</v>
      </c>
      <c r="I84" s="9">
        <v>72820</v>
      </c>
      <c r="J84" s="9">
        <v>87.734939759036138</v>
      </c>
      <c r="K84" s="9">
        <v>84.477958236658921</v>
      </c>
      <c r="L84" s="9">
        <v>72820</v>
      </c>
      <c r="M84" s="9">
        <v>87.734939759036138</v>
      </c>
      <c r="N84" s="9">
        <v>84.477958236658921</v>
      </c>
      <c r="O84" s="5" t="s">
        <v>1</v>
      </c>
      <c r="P84" s="5" t="s">
        <v>1</v>
      </c>
      <c r="Q84" s="5" t="s">
        <v>1</v>
      </c>
      <c r="R84" s="4" t="s">
        <v>0</v>
      </c>
    </row>
    <row r="85" spans="1:18" ht="24" customHeight="1">
      <c r="A85" s="8">
        <v>13</v>
      </c>
      <c r="B85" s="7" t="s">
        <v>19</v>
      </c>
      <c r="C85" s="10">
        <v>41000</v>
      </c>
      <c r="D85" s="9">
        <v>41000</v>
      </c>
      <c r="E85" s="5" t="s">
        <v>1</v>
      </c>
      <c r="F85" s="9">
        <v>44200</v>
      </c>
      <c r="G85" s="9">
        <v>44200</v>
      </c>
      <c r="H85" s="5" t="s">
        <v>1</v>
      </c>
      <c r="I85" s="9">
        <v>28514</v>
      </c>
      <c r="J85" s="9">
        <v>69.546341463414635</v>
      </c>
      <c r="K85" s="9">
        <v>64.511312217194572</v>
      </c>
      <c r="L85" s="9">
        <v>28514</v>
      </c>
      <c r="M85" s="9">
        <v>69.546341463414635</v>
      </c>
      <c r="N85" s="9">
        <v>64.511312217194572</v>
      </c>
      <c r="O85" s="5" t="s">
        <v>1</v>
      </c>
      <c r="P85" s="5" t="s">
        <v>1</v>
      </c>
      <c r="Q85" s="5" t="s">
        <v>1</v>
      </c>
      <c r="R85" s="4" t="s">
        <v>0</v>
      </c>
    </row>
    <row r="86" spans="1:18" ht="24" customHeight="1">
      <c r="A86" s="8">
        <v>14</v>
      </c>
      <c r="B86" s="7" t="s">
        <v>18</v>
      </c>
      <c r="C86" s="10">
        <v>81000</v>
      </c>
      <c r="D86" s="9">
        <v>81000</v>
      </c>
      <c r="E86" s="5" t="s">
        <v>1</v>
      </c>
      <c r="F86" s="9">
        <v>103500</v>
      </c>
      <c r="G86" s="9">
        <v>103500</v>
      </c>
      <c r="H86" s="5" t="s">
        <v>1</v>
      </c>
      <c r="I86" s="9">
        <v>82679</v>
      </c>
      <c r="J86" s="9">
        <v>102.07283950617284</v>
      </c>
      <c r="K86" s="9">
        <v>79.883091787439611</v>
      </c>
      <c r="L86" s="9">
        <v>82679</v>
      </c>
      <c r="M86" s="9">
        <v>102.07283950617284</v>
      </c>
      <c r="N86" s="9">
        <v>79.883091787439611</v>
      </c>
      <c r="O86" s="5" t="s">
        <v>1</v>
      </c>
      <c r="P86" s="5" t="s">
        <v>1</v>
      </c>
      <c r="Q86" s="5" t="s">
        <v>1</v>
      </c>
      <c r="R86" s="4" t="s">
        <v>0</v>
      </c>
    </row>
    <row r="87" spans="1:18" ht="42" customHeight="1">
      <c r="A87" s="33" t="s">
        <v>17</v>
      </c>
      <c r="B87" s="34"/>
      <c r="C87" s="3">
        <v>5090200</v>
      </c>
      <c r="D87" s="3">
        <v>5090200</v>
      </c>
      <c r="E87" s="2" t="s">
        <v>1</v>
      </c>
      <c r="F87" s="3">
        <v>4198380</v>
      </c>
      <c r="G87" s="11">
        <v>4198380</v>
      </c>
      <c r="H87" s="12" t="s">
        <v>1</v>
      </c>
      <c r="I87" s="3">
        <v>1772010.14</v>
      </c>
      <c r="J87" s="3">
        <v>34.812190876586378</v>
      </c>
      <c r="K87" s="3">
        <v>42.2069974609254</v>
      </c>
      <c r="L87" s="3">
        <v>1772010.14</v>
      </c>
      <c r="M87" s="3">
        <v>34.812190876586378</v>
      </c>
      <c r="N87" s="3">
        <v>42.2069974609254</v>
      </c>
      <c r="O87" s="2" t="s">
        <v>1</v>
      </c>
      <c r="P87" s="2" t="s">
        <v>1</v>
      </c>
      <c r="Q87" s="2" t="s">
        <v>1</v>
      </c>
      <c r="R87" s="2" t="s">
        <v>0</v>
      </c>
    </row>
    <row r="88" spans="1:1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4" t="s">
        <v>0</v>
      </c>
    </row>
    <row r="89" spans="1:1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4" t="s">
        <v>0</v>
      </c>
    </row>
    <row r="90" spans="1:18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4" t="s">
        <v>0</v>
      </c>
    </row>
    <row r="91" spans="1:18" ht="63.75" customHeight="1">
      <c r="A91" s="8">
        <v>4</v>
      </c>
      <c r="B91" s="7" t="s">
        <v>13</v>
      </c>
      <c r="C91" s="10">
        <v>5090200</v>
      </c>
      <c r="D91" s="9">
        <v>5090200</v>
      </c>
      <c r="E91" s="5" t="s">
        <v>1</v>
      </c>
      <c r="F91" s="9">
        <v>4183380</v>
      </c>
      <c r="G91" s="9">
        <v>4183380</v>
      </c>
      <c r="H91" s="5" t="s">
        <v>1</v>
      </c>
      <c r="I91" s="9">
        <v>1757509.14</v>
      </c>
      <c r="J91" s="9">
        <v>34.527310125338886</v>
      </c>
      <c r="K91" s="9">
        <v>42.011702020853946</v>
      </c>
      <c r="L91" s="9">
        <v>1757509.14</v>
      </c>
      <c r="M91" s="9">
        <v>34.527310125338886</v>
      </c>
      <c r="N91" s="9">
        <v>42.011702020853946</v>
      </c>
      <c r="O91" s="5" t="s">
        <v>1</v>
      </c>
      <c r="P91" s="5" t="s">
        <v>1</v>
      </c>
      <c r="Q91" s="5" t="s">
        <v>1</v>
      </c>
      <c r="R91" s="4" t="s">
        <v>0</v>
      </c>
    </row>
    <row r="92" spans="1:1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4" t="s">
        <v>0</v>
      </c>
    </row>
    <row r="93" spans="1:18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4" t="s">
        <v>0</v>
      </c>
    </row>
    <row r="94" spans="1:18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4" t="s">
        <v>0</v>
      </c>
    </row>
    <row r="95" spans="1:18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4" t="s">
        <v>0</v>
      </c>
    </row>
    <row r="96" spans="1:18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4" t="s">
        <v>0</v>
      </c>
    </row>
    <row r="97" spans="1:18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9">
        <v>15000</v>
      </c>
      <c r="G97" s="9">
        <v>15000</v>
      </c>
      <c r="H97" s="5" t="s">
        <v>1</v>
      </c>
      <c r="I97" s="9">
        <v>14501</v>
      </c>
      <c r="J97" s="5" t="s">
        <v>1</v>
      </c>
      <c r="K97" s="9">
        <v>96.673333333333332</v>
      </c>
      <c r="L97" s="9">
        <v>14501</v>
      </c>
      <c r="M97" s="5" t="s">
        <v>1</v>
      </c>
      <c r="N97" s="9">
        <v>96.673333333333332</v>
      </c>
      <c r="O97" s="5" t="s">
        <v>1</v>
      </c>
      <c r="P97" s="5" t="s">
        <v>1</v>
      </c>
      <c r="Q97" s="5" t="s">
        <v>1</v>
      </c>
      <c r="R97" s="4" t="s">
        <v>0</v>
      </c>
    </row>
    <row r="98" spans="1:18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4" t="s">
        <v>0</v>
      </c>
    </row>
    <row r="99" spans="1:18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5" t="s">
        <v>1</v>
      </c>
      <c r="Q99" s="5" t="s">
        <v>1</v>
      </c>
      <c r="R99" s="4" t="s">
        <v>0</v>
      </c>
    </row>
    <row r="100" spans="1:18" ht="42" customHeight="1">
      <c r="A100" s="8">
        <v>13</v>
      </c>
      <c r="B100" s="7" t="s">
        <v>4</v>
      </c>
      <c r="C100" s="6" t="s">
        <v>1</v>
      </c>
      <c r="D100" s="5" t="s">
        <v>1</v>
      </c>
      <c r="E100" s="5" t="s">
        <v>1</v>
      </c>
      <c r="F100" s="5" t="s">
        <v>1</v>
      </c>
      <c r="G100" s="5" t="s">
        <v>1</v>
      </c>
      <c r="H100" s="5" t="s">
        <v>1</v>
      </c>
      <c r="I100" s="5" t="s">
        <v>1</v>
      </c>
      <c r="J100" s="5" t="s">
        <v>1</v>
      </c>
      <c r="K100" s="5" t="s">
        <v>1</v>
      </c>
      <c r="L100" s="5" t="s">
        <v>1</v>
      </c>
      <c r="M100" s="5" t="s">
        <v>1</v>
      </c>
      <c r="N100" s="5" t="s">
        <v>1</v>
      </c>
      <c r="O100" s="5" t="s">
        <v>1</v>
      </c>
      <c r="P100" s="5" t="s">
        <v>1</v>
      </c>
      <c r="Q100" s="5" t="s">
        <v>1</v>
      </c>
      <c r="R100" s="4" t="s">
        <v>0</v>
      </c>
    </row>
    <row r="101" spans="1:18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4" t="s">
        <v>0</v>
      </c>
    </row>
    <row r="102" spans="1:18" ht="42" customHeight="1">
      <c r="A102" s="33" t="s">
        <v>2</v>
      </c>
      <c r="B102" s="34"/>
      <c r="C102" s="3">
        <v>3959000</v>
      </c>
      <c r="D102" s="3">
        <v>3959000</v>
      </c>
      <c r="E102" s="2" t="s">
        <v>1</v>
      </c>
      <c r="F102" s="3">
        <v>3799000</v>
      </c>
      <c r="G102" s="3">
        <v>3799000</v>
      </c>
      <c r="H102" s="2" t="s">
        <v>1</v>
      </c>
      <c r="I102" s="3">
        <v>2453625.0099999998</v>
      </c>
      <c r="J102" s="3">
        <v>61.97587799949482</v>
      </c>
      <c r="K102" s="3">
        <v>64.586075546196369</v>
      </c>
      <c r="L102" s="3">
        <v>2453625.0099999998</v>
      </c>
      <c r="M102" s="3">
        <v>61.97587799949482</v>
      </c>
      <c r="N102" s="3">
        <v>64.586075546196369</v>
      </c>
      <c r="O102" s="2" t="s">
        <v>1</v>
      </c>
      <c r="P102" s="2" t="s">
        <v>1</v>
      </c>
      <c r="Q102" s="2" t="s">
        <v>1</v>
      </c>
      <c r="R102" s="2" t="s">
        <v>0</v>
      </c>
    </row>
  </sheetData>
  <mergeCells count="18"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  <mergeCell ref="A72:B72"/>
    <mergeCell ref="A87:B87"/>
    <mergeCell ref="A102:B102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47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1A2D-10E7-4DC4-8079-46DD3783986E}">
  <sheetPr>
    <pageSetUpPr fitToPage="1"/>
  </sheetPr>
  <dimension ref="A1:AB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8.875" style="1" bestFit="1" customWidth="1"/>
    <col min="8" max="8" width="13" style="1" bestFit="1" customWidth="1"/>
    <col min="9" max="9" width="8.625" style="1" bestFit="1" customWidth="1"/>
    <col min="10" max="10" width="18.875" style="1" bestFit="1" customWidth="1"/>
    <col min="11" max="11" width="11" style="1" bestFit="1" customWidth="1"/>
    <col min="12" max="12" width="11.875" style="1" bestFit="1" customWidth="1"/>
    <col min="13" max="13" width="18.875" style="1" bestFit="1" customWidth="1"/>
    <col min="14" max="14" width="11" style="1" bestFit="1" customWidth="1"/>
    <col min="15" max="15" width="11.875" style="1" bestFit="1" customWidth="1"/>
    <col min="16" max="16" width="18.875" style="1" bestFit="1" customWidth="1"/>
    <col min="17" max="17" width="11" style="1" bestFit="1" customWidth="1"/>
    <col min="18" max="18" width="11.875" style="1" bestFit="1" customWidth="1"/>
    <col min="19" max="19" width="11.75" style="1" customWidth="1"/>
    <col min="20" max="21" width="9.5" style="1" bestFit="1" customWidth="1"/>
    <col min="22" max="22" width="11.625" style="1" customWidth="1"/>
    <col min="23" max="24" width="9.5" style="1" bestFit="1" customWidth="1"/>
    <col min="25" max="25" width="12.125" style="1" customWidth="1"/>
    <col min="26" max="26" width="8" style="1" bestFit="1" customWidth="1"/>
    <col min="27" max="27" width="8" style="1" customWidth="1"/>
    <col min="28" max="28" width="14.625" style="1" bestFit="1" customWidth="1"/>
    <col min="29" max="29" width="253.75" style="1" customWidth="1"/>
    <col min="30" max="16384" width="8.75" style="1"/>
  </cols>
  <sheetData>
    <row r="1" spans="1:28" ht="42.75" customHeight="1">
      <c r="C1" s="32" t="s">
        <v>143</v>
      </c>
    </row>
    <row r="2" spans="1:28" ht="42.75" customHeight="1">
      <c r="C2" s="84" t="s">
        <v>162</v>
      </c>
    </row>
    <row r="3" spans="1:28" ht="42.75" customHeight="1">
      <c r="C3" s="30" t="s">
        <v>141</v>
      </c>
    </row>
    <row r="4" spans="1:28" ht="47.25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65" t="s">
        <v>121</v>
      </c>
      <c r="T4" s="66"/>
      <c r="U4" s="67"/>
      <c r="V4" s="65" t="s">
        <v>120</v>
      </c>
      <c r="W4" s="66"/>
      <c r="X4" s="67"/>
      <c r="Y4" s="65" t="s">
        <v>119</v>
      </c>
      <c r="Z4" s="66"/>
      <c r="AA4" s="67"/>
      <c r="AB4" s="43" t="s">
        <v>105</v>
      </c>
    </row>
    <row r="5" spans="1:28" ht="28.5" customHeight="1">
      <c r="A5" s="54"/>
      <c r="B5" s="55"/>
      <c r="C5" s="58" t="s">
        <v>104</v>
      </c>
      <c r="D5" s="76"/>
      <c r="E5" s="59"/>
      <c r="F5" s="60" t="s">
        <v>103</v>
      </c>
      <c r="G5" s="77"/>
      <c r="H5" s="77"/>
      <c r="I5" s="61"/>
      <c r="J5" s="35" t="s">
        <v>102</v>
      </c>
      <c r="K5" s="36"/>
      <c r="L5" s="36"/>
      <c r="M5" s="36"/>
      <c r="N5" s="36"/>
      <c r="O5" s="36"/>
      <c r="P5" s="36"/>
      <c r="Q5" s="36"/>
      <c r="R5" s="37"/>
      <c r="S5" s="70" t="s">
        <v>112</v>
      </c>
      <c r="T5" s="71"/>
      <c r="U5" s="72"/>
      <c r="V5" s="70" t="s">
        <v>112</v>
      </c>
      <c r="W5" s="71"/>
      <c r="X5" s="72"/>
      <c r="Y5" s="70" t="s">
        <v>112</v>
      </c>
      <c r="Z5" s="71"/>
      <c r="AA5" s="72"/>
      <c r="AB5" s="44"/>
    </row>
    <row r="6" spans="1:28" ht="47.25" customHeight="1">
      <c r="A6" s="54"/>
      <c r="B6" s="55"/>
      <c r="C6" s="16" t="s">
        <v>101</v>
      </c>
      <c r="D6" s="17" t="s">
        <v>100</v>
      </c>
      <c r="E6" s="21" t="s">
        <v>117</v>
      </c>
      <c r="F6" s="18" t="s">
        <v>101</v>
      </c>
      <c r="G6" s="17" t="s">
        <v>100</v>
      </c>
      <c r="H6" s="22" t="s">
        <v>118</v>
      </c>
      <c r="I6" s="21" t="s">
        <v>117</v>
      </c>
      <c r="J6" s="35" t="s">
        <v>101</v>
      </c>
      <c r="K6" s="36"/>
      <c r="L6" s="37"/>
      <c r="M6" s="62" t="s">
        <v>100</v>
      </c>
      <c r="N6" s="63"/>
      <c r="O6" s="64"/>
      <c r="P6" s="73" t="s">
        <v>117</v>
      </c>
      <c r="Q6" s="74"/>
      <c r="R6" s="75"/>
      <c r="S6" s="20" t="s">
        <v>111</v>
      </c>
      <c r="T6" s="68" t="s">
        <v>110</v>
      </c>
      <c r="U6" s="69"/>
      <c r="V6" s="20" t="s">
        <v>111</v>
      </c>
      <c r="W6" s="68" t="s">
        <v>110</v>
      </c>
      <c r="X6" s="69"/>
      <c r="Y6" s="20" t="s">
        <v>111</v>
      </c>
      <c r="Z6" s="68" t="s">
        <v>110</v>
      </c>
      <c r="AA6" s="69"/>
      <c r="AB6" s="44"/>
    </row>
    <row r="7" spans="1:28" ht="47.25" customHeight="1">
      <c r="A7" s="56"/>
      <c r="B7" s="57"/>
      <c r="C7" s="16" t="s">
        <v>99</v>
      </c>
      <c r="D7" s="17" t="s">
        <v>99</v>
      </c>
      <c r="E7" s="21" t="s">
        <v>99</v>
      </c>
      <c r="F7" s="18" t="s">
        <v>99</v>
      </c>
      <c r="G7" s="17" t="s">
        <v>99</v>
      </c>
      <c r="H7" s="22" t="s">
        <v>99</v>
      </c>
      <c r="I7" s="21" t="s">
        <v>99</v>
      </c>
      <c r="J7" s="16" t="s">
        <v>99</v>
      </c>
      <c r="K7" s="16" t="s">
        <v>98</v>
      </c>
      <c r="L7" s="16" t="s">
        <v>97</v>
      </c>
      <c r="M7" s="15" t="s">
        <v>99</v>
      </c>
      <c r="N7" s="15" t="s">
        <v>98</v>
      </c>
      <c r="O7" s="15" t="s">
        <v>97</v>
      </c>
      <c r="P7" s="21" t="s">
        <v>99</v>
      </c>
      <c r="Q7" s="21" t="s">
        <v>98</v>
      </c>
      <c r="R7" s="21" t="s">
        <v>97</v>
      </c>
      <c r="S7" s="20" t="s">
        <v>109</v>
      </c>
      <c r="T7" s="19" t="s">
        <v>109</v>
      </c>
      <c r="U7" s="19" t="s">
        <v>108</v>
      </c>
      <c r="V7" s="20" t="s">
        <v>109</v>
      </c>
      <c r="W7" s="19" t="s">
        <v>109</v>
      </c>
      <c r="X7" s="19" t="s">
        <v>108</v>
      </c>
      <c r="Y7" s="20" t="s">
        <v>109</v>
      </c>
      <c r="Z7" s="19" t="s">
        <v>109</v>
      </c>
      <c r="AA7" s="19" t="s">
        <v>108</v>
      </c>
      <c r="AB7" s="45"/>
    </row>
    <row r="8" spans="1:28" ht="42" customHeight="1">
      <c r="A8" s="46" t="s">
        <v>96</v>
      </c>
      <c r="B8" s="47"/>
      <c r="C8" s="14">
        <v>48321400</v>
      </c>
      <c r="D8" s="14">
        <v>19380000</v>
      </c>
      <c r="E8" s="14">
        <v>28941400</v>
      </c>
      <c r="F8" s="14">
        <v>19294000</v>
      </c>
      <c r="G8" s="14">
        <v>19294000</v>
      </c>
      <c r="H8" s="13" t="s">
        <v>1</v>
      </c>
      <c r="I8" s="13" t="s">
        <v>1</v>
      </c>
      <c r="J8" s="14">
        <v>34384828.700000003</v>
      </c>
      <c r="K8" s="14">
        <v>71.15859370796376</v>
      </c>
      <c r="L8" s="14">
        <v>178.21513786669431</v>
      </c>
      <c r="M8" s="14">
        <v>10854828.699999999</v>
      </c>
      <c r="N8" s="14">
        <v>56.010468008255934</v>
      </c>
      <c r="O8" s="14">
        <v>56.260125945889911</v>
      </c>
      <c r="P8" s="14">
        <v>23530000</v>
      </c>
      <c r="Q8" s="14">
        <v>81.302217584498322</v>
      </c>
      <c r="R8" s="14">
        <v>121.95501192080438</v>
      </c>
      <c r="S8" s="14">
        <v>800</v>
      </c>
      <c r="T8" s="14">
        <v>786</v>
      </c>
      <c r="U8" s="14">
        <v>98.25</v>
      </c>
      <c r="V8" s="14">
        <v>750</v>
      </c>
      <c r="W8" s="14">
        <v>750</v>
      </c>
      <c r="X8" s="14">
        <v>100</v>
      </c>
      <c r="Y8" s="14">
        <v>50</v>
      </c>
      <c r="Z8" s="14">
        <v>34</v>
      </c>
      <c r="AA8" s="14">
        <v>68</v>
      </c>
      <c r="AB8" s="13" t="s">
        <v>0</v>
      </c>
    </row>
    <row r="9" spans="1:28" ht="42" customHeight="1">
      <c r="A9" s="48" t="s">
        <v>95</v>
      </c>
      <c r="B9" s="49"/>
      <c r="C9" s="11">
        <v>1255500</v>
      </c>
      <c r="D9" s="11">
        <v>1255500</v>
      </c>
      <c r="E9" s="12" t="s">
        <v>1</v>
      </c>
      <c r="F9" s="11">
        <v>1255500</v>
      </c>
      <c r="G9" s="11">
        <v>1255500</v>
      </c>
      <c r="H9" s="12" t="s">
        <v>1</v>
      </c>
      <c r="I9" s="12" t="s">
        <v>1</v>
      </c>
      <c r="J9" s="11">
        <v>1253597.5</v>
      </c>
      <c r="K9" s="11">
        <v>99.848466746316205</v>
      </c>
      <c r="L9" s="11">
        <v>99.848466746316205</v>
      </c>
      <c r="M9" s="11">
        <v>1253597.5</v>
      </c>
      <c r="N9" s="11">
        <v>99.848466746316205</v>
      </c>
      <c r="O9" s="11">
        <v>99.848466746316205</v>
      </c>
      <c r="P9" s="12" t="s">
        <v>1</v>
      </c>
      <c r="Q9" s="12" t="s">
        <v>1</v>
      </c>
      <c r="R9" s="12" t="s">
        <v>1</v>
      </c>
      <c r="S9" s="11">
        <v>750</v>
      </c>
      <c r="T9" s="11">
        <v>750</v>
      </c>
      <c r="U9" s="11">
        <v>100</v>
      </c>
      <c r="V9" s="11">
        <v>750</v>
      </c>
      <c r="W9" s="11">
        <v>750</v>
      </c>
      <c r="X9" s="11">
        <v>100</v>
      </c>
      <c r="Y9" s="12" t="s">
        <v>1</v>
      </c>
      <c r="Z9" s="12" t="s">
        <v>1</v>
      </c>
      <c r="AA9" s="12" t="s">
        <v>1</v>
      </c>
      <c r="AB9" s="12" t="s">
        <v>0</v>
      </c>
    </row>
    <row r="10" spans="1:28" ht="42" customHeight="1">
      <c r="A10" s="50" t="s">
        <v>94</v>
      </c>
      <c r="B10" s="51"/>
      <c r="C10" s="3">
        <v>47065900</v>
      </c>
      <c r="D10" s="3">
        <v>18124500</v>
      </c>
      <c r="E10" s="3">
        <v>28941400</v>
      </c>
      <c r="F10" s="3">
        <v>18038500</v>
      </c>
      <c r="G10" s="11">
        <v>18038500</v>
      </c>
      <c r="H10" s="12" t="s">
        <v>1</v>
      </c>
      <c r="I10" s="12" t="s">
        <v>1</v>
      </c>
      <c r="J10" s="3">
        <v>33131231.199999999</v>
      </c>
      <c r="K10" s="3">
        <v>70.393280910383098</v>
      </c>
      <c r="L10" s="3">
        <v>183.66954680267207</v>
      </c>
      <c r="M10" s="3">
        <v>9601231.1999999993</v>
      </c>
      <c r="N10" s="3">
        <v>52.97377141438384</v>
      </c>
      <c r="O10" s="3">
        <v>53.226328131496523</v>
      </c>
      <c r="P10" s="3">
        <v>23530000</v>
      </c>
      <c r="Q10" s="3">
        <v>81.302217584498322</v>
      </c>
      <c r="R10" s="3">
        <v>130.44321867117554</v>
      </c>
      <c r="S10" s="3">
        <v>50</v>
      </c>
      <c r="T10" s="3">
        <v>36</v>
      </c>
      <c r="U10" s="3">
        <v>72</v>
      </c>
      <c r="V10" s="2" t="s">
        <v>1</v>
      </c>
      <c r="W10" s="2" t="s">
        <v>1</v>
      </c>
      <c r="X10" s="2" t="s">
        <v>1</v>
      </c>
      <c r="Y10" s="3">
        <v>50</v>
      </c>
      <c r="Z10" s="3">
        <v>34</v>
      </c>
      <c r="AA10" s="3">
        <v>68</v>
      </c>
      <c r="AB10" s="2" t="s">
        <v>0</v>
      </c>
    </row>
    <row r="11" spans="1:28" ht="42" customHeight="1">
      <c r="A11" s="41" t="s">
        <v>93</v>
      </c>
      <c r="B11" s="42"/>
      <c r="C11" s="11">
        <v>296250</v>
      </c>
      <c r="D11" s="11">
        <v>296250</v>
      </c>
      <c r="E11" s="12" t="s">
        <v>1</v>
      </c>
      <c r="F11" s="11">
        <v>296250</v>
      </c>
      <c r="G11" s="11">
        <v>296250</v>
      </c>
      <c r="H11" s="12" t="s">
        <v>1</v>
      </c>
      <c r="I11" s="12" t="s">
        <v>1</v>
      </c>
      <c r="J11" s="11">
        <v>295530</v>
      </c>
      <c r="K11" s="11">
        <v>99.756962025316454</v>
      </c>
      <c r="L11" s="11">
        <v>99.756962025316454</v>
      </c>
      <c r="M11" s="11">
        <v>295530</v>
      </c>
      <c r="N11" s="11">
        <v>99.756962025316454</v>
      </c>
      <c r="O11" s="11">
        <v>99.756962025316454</v>
      </c>
      <c r="P11" s="12" t="s">
        <v>1</v>
      </c>
      <c r="Q11" s="12" t="s">
        <v>1</v>
      </c>
      <c r="R11" s="12" t="s">
        <v>1</v>
      </c>
      <c r="S11" s="11">
        <v>175</v>
      </c>
      <c r="T11" s="11">
        <v>175</v>
      </c>
      <c r="U11" s="11">
        <v>100</v>
      </c>
      <c r="V11" s="11">
        <v>175</v>
      </c>
      <c r="W11" s="11">
        <v>175</v>
      </c>
      <c r="X11" s="11">
        <v>100</v>
      </c>
      <c r="Y11" s="12" t="s">
        <v>1</v>
      </c>
      <c r="Z11" s="12" t="s">
        <v>1</v>
      </c>
      <c r="AA11" s="12" t="s">
        <v>1</v>
      </c>
      <c r="AB11" s="12" t="s">
        <v>0</v>
      </c>
    </row>
    <row r="12" spans="1:28" ht="24" customHeight="1">
      <c r="A12" s="8">
        <v>1</v>
      </c>
      <c r="B12" s="7" t="s">
        <v>92</v>
      </c>
      <c r="C12" s="10">
        <v>19440</v>
      </c>
      <c r="D12" s="9">
        <v>19440</v>
      </c>
      <c r="E12" s="5" t="s">
        <v>1</v>
      </c>
      <c r="F12" s="9">
        <v>19440</v>
      </c>
      <c r="G12" s="9">
        <v>19440</v>
      </c>
      <c r="H12" s="5" t="s">
        <v>1</v>
      </c>
      <c r="I12" s="5" t="s">
        <v>1</v>
      </c>
      <c r="J12" s="9">
        <v>19440</v>
      </c>
      <c r="K12" s="9">
        <v>100</v>
      </c>
      <c r="L12" s="9">
        <v>100</v>
      </c>
      <c r="M12" s="9">
        <v>19440</v>
      </c>
      <c r="N12" s="9">
        <v>100</v>
      </c>
      <c r="O12" s="9">
        <v>100</v>
      </c>
      <c r="P12" s="5" t="s">
        <v>1</v>
      </c>
      <c r="Q12" s="5" t="s">
        <v>1</v>
      </c>
      <c r="R12" s="5" t="s">
        <v>1</v>
      </c>
      <c r="S12" s="9">
        <v>12</v>
      </c>
      <c r="T12" s="9">
        <v>12</v>
      </c>
      <c r="U12" s="9">
        <v>100</v>
      </c>
      <c r="V12" s="9">
        <v>12</v>
      </c>
      <c r="W12" s="9">
        <v>12</v>
      </c>
      <c r="X12" s="9">
        <v>100</v>
      </c>
      <c r="Y12" s="5" t="s">
        <v>1</v>
      </c>
      <c r="Z12" s="5" t="s">
        <v>1</v>
      </c>
      <c r="AA12" s="5" t="s">
        <v>1</v>
      </c>
      <c r="AB12" s="4" t="s">
        <v>0</v>
      </c>
    </row>
    <row r="13" spans="1:28" ht="24" customHeight="1">
      <c r="A13" s="8">
        <v>2</v>
      </c>
      <c r="B13" s="7" t="s">
        <v>91</v>
      </c>
      <c r="C13" s="10">
        <v>19440</v>
      </c>
      <c r="D13" s="9">
        <v>19440</v>
      </c>
      <c r="E13" s="5" t="s">
        <v>1</v>
      </c>
      <c r="F13" s="9">
        <v>19440</v>
      </c>
      <c r="G13" s="9">
        <v>19440</v>
      </c>
      <c r="H13" s="5" t="s">
        <v>1</v>
      </c>
      <c r="I13" s="5" t="s">
        <v>1</v>
      </c>
      <c r="J13" s="9">
        <v>19440</v>
      </c>
      <c r="K13" s="9">
        <v>100</v>
      </c>
      <c r="L13" s="9">
        <v>100</v>
      </c>
      <c r="M13" s="9">
        <v>19440</v>
      </c>
      <c r="N13" s="9">
        <v>100</v>
      </c>
      <c r="O13" s="9">
        <v>100</v>
      </c>
      <c r="P13" s="5" t="s">
        <v>1</v>
      </c>
      <c r="Q13" s="5" t="s">
        <v>1</v>
      </c>
      <c r="R13" s="5" t="s">
        <v>1</v>
      </c>
      <c r="S13" s="9">
        <v>12</v>
      </c>
      <c r="T13" s="9">
        <v>12</v>
      </c>
      <c r="U13" s="9">
        <v>100</v>
      </c>
      <c r="V13" s="9">
        <v>12</v>
      </c>
      <c r="W13" s="9">
        <v>12</v>
      </c>
      <c r="X13" s="9">
        <v>100</v>
      </c>
      <c r="Y13" s="5" t="s">
        <v>1</v>
      </c>
      <c r="Z13" s="5" t="s">
        <v>1</v>
      </c>
      <c r="AA13" s="5" t="s">
        <v>1</v>
      </c>
      <c r="AB13" s="4" t="s">
        <v>0</v>
      </c>
    </row>
    <row r="14" spans="1:28" ht="24" customHeight="1">
      <c r="A14" s="8">
        <v>3</v>
      </c>
      <c r="B14" s="7" t="s">
        <v>90</v>
      </c>
      <c r="C14" s="10">
        <v>18570</v>
      </c>
      <c r="D14" s="9">
        <v>18570</v>
      </c>
      <c r="E14" s="5" t="s">
        <v>1</v>
      </c>
      <c r="F14" s="9">
        <v>18570</v>
      </c>
      <c r="G14" s="9">
        <v>18570</v>
      </c>
      <c r="H14" s="5" t="s">
        <v>1</v>
      </c>
      <c r="I14" s="5" t="s">
        <v>1</v>
      </c>
      <c r="J14" s="9">
        <v>18570</v>
      </c>
      <c r="K14" s="9">
        <v>100</v>
      </c>
      <c r="L14" s="9">
        <v>100</v>
      </c>
      <c r="M14" s="9">
        <v>18570</v>
      </c>
      <c r="N14" s="9">
        <v>100</v>
      </c>
      <c r="O14" s="9">
        <v>100</v>
      </c>
      <c r="P14" s="5" t="s">
        <v>1</v>
      </c>
      <c r="Q14" s="5" t="s">
        <v>1</v>
      </c>
      <c r="R14" s="5" t="s">
        <v>1</v>
      </c>
      <c r="S14" s="9">
        <v>11</v>
      </c>
      <c r="T14" s="9">
        <v>11</v>
      </c>
      <c r="U14" s="9">
        <v>100</v>
      </c>
      <c r="V14" s="9">
        <v>11</v>
      </c>
      <c r="W14" s="9">
        <v>11</v>
      </c>
      <c r="X14" s="9">
        <v>100</v>
      </c>
      <c r="Y14" s="5" t="s">
        <v>1</v>
      </c>
      <c r="Z14" s="5" t="s">
        <v>1</v>
      </c>
      <c r="AA14" s="5" t="s">
        <v>1</v>
      </c>
      <c r="AB14" s="4" t="s">
        <v>0</v>
      </c>
    </row>
    <row r="15" spans="1:28" ht="24" customHeight="1">
      <c r="A15" s="8">
        <v>4</v>
      </c>
      <c r="B15" s="7" t="s">
        <v>89</v>
      </c>
      <c r="C15" s="10">
        <v>19440</v>
      </c>
      <c r="D15" s="9">
        <v>19440</v>
      </c>
      <c r="E15" s="5" t="s">
        <v>1</v>
      </c>
      <c r="F15" s="9">
        <v>19440</v>
      </c>
      <c r="G15" s="9">
        <v>19440</v>
      </c>
      <c r="H15" s="5" t="s">
        <v>1</v>
      </c>
      <c r="I15" s="5" t="s">
        <v>1</v>
      </c>
      <c r="J15" s="9">
        <v>19440</v>
      </c>
      <c r="K15" s="9">
        <v>100</v>
      </c>
      <c r="L15" s="9">
        <v>100</v>
      </c>
      <c r="M15" s="9">
        <v>19440</v>
      </c>
      <c r="N15" s="9">
        <v>100</v>
      </c>
      <c r="O15" s="9">
        <v>100</v>
      </c>
      <c r="P15" s="5" t="s">
        <v>1</v>
      </c>
      <c r="Q15" s="5" t="s">
        <v>1</v>
      </c>
      <c r="R15" s="5" t="s">
        <v>1</v>
      </c>
      <c r="S15" s="9">
        <v>12</v>
      </c>
      <c r="T15" s="9">
        <v>12</v>
      </c>
      <c r="U15" s="9">
        <v>100</v>
      </c>
      <c r="V15" s="9">
        <v>12</v>
      </c>
      <c r="W15" s="9">
        <v>12</v>
      </c>
      <c r="X15" s="9">
        <v>100</v>
      </c>
      <c r="Y15" s="5" t="s">
        <v>1</v>
      </c>
      <c r="Z15" s="5" t="s">
        <v>1</v>
      </c>
      <c r="AA15" s="5" t="s">
        <v>1</v>
      </c>
      <c r="AB15" s="4" t="s">
        <v>0</v>
      </c>
    </row>
    <row r="16" spans="1:28" ht="24" customHeight="1">
      <c r="A16" s="8">
        <v>5</v>
      </c>
      <c r="B16" s="7" t="s">
        <v>88</v>
      </c>
      <c r="C16" s="10">
        <v>19440</v>
      </c>
      <c r="D16" s="9">
        <v>19440</v>
      </c>
      <c r="E16" s="5" t="s">
        <v>1</v>
      </c>
      <c r="F16" s="9">
        <v>19440</v>
      </c>
      <c r="G16" s="9">
        <v>19440</v>
      </c>
      <c r="H16" s="5" t="s">
        <v>1</v>
      </c>
      <c r="I16" s="5" t="s">
        <v>1</v>
      </c>
      <c r="J16" s="9">
        <v>19440</v>
      </c>
      <c r="K16" s="9">
        <v>100</v>
      </c>
      <c r="L16" s="9">
        <v>100</v>
      </c>
      <c r="M16" s="9">
        <v>19440</v>
      </c>
      <c r="N16" s="9">
        <v>100</v>
      </c>
      <c r="O16" s="9">
        <v>100</v>
      </c>
      <c r="P16" s="5" t="s">
        <v>1</v>
      </c>
      <c r="Q16" s="5" t="s">
        <v>1</v>
      </c>
      <c r="R16" s="5" t="s">
        <v>1</v>
      </c>
      <c r="S16" s="9">
        <v>12</v>
      </c>
      <c r="T16" s="9">
        <v>12</v>
      </c>
      <c r="U16" s="9">
        <v>100</v>
      </c>
      <c r="V16" s="9">
        <v>12</v>
      </c>
      <c r="W16" s="9">
        <v>12</v>
      </c>
      <c r="X16" s="9">
        <v>100</v>
      </c>
      <c r="Y16" s="5" t="s">
        <v>1</v>
      </c>
      <c r="Z16" s="5" t="s">
        <v>1</v>
      </c>
      <c r="AA16" s="5" t="s">
        <v>1</v>
      </c>
      <c r="AB16" s="4" t="s">
        <v>0</v>
      </c>
    </row>
    <row r="17" spans="1:28" ht="24" customHeight="1">
      <c r="A17" s="8">
        <v>6</v>
      </c>
      <c r="B17" s="7" t="s">
        <v>87</v>
      </c>
      <c r="C17" s="10">
        <v>19440</v>
      </c>
      <c r="D17" s="9">
        <v>19440</v>
      </c>
      <c r="E17" s="5" t="s">
        <v>1</v>
      </c>
      <c r="F17" s="9">
        <v>19440</v>
      </c>
      <c r="G17" s="9">
        <v>19440</v>
      </c>
      <c r="H17" s="5" t="s">
        <v>1</v>
      </c>
      <c r="I17" s="5" t="s">
        <v>1</v>
      </c>
      <c r="J17" s="9">
        <v>19440</v>
      </c>
      <c r="K17" s="9">
        <v>100</v>
      </c>
      <c r="L17" s="9">
        <v>100</v>
      </c>
      <c r="M17" s="9">
        <v>19440</v>
      </c>
      <c r="N17" s="9">
        <v>100</v>
      </c>
      <c r="O17" s="9">
        <v>100</v>
      </c>
      <c r="P17" s="5" t="s">
        <v>1</v>
      </c>
      <c r="Q17" s="5" t="s">
        <v>1</v>
      </c>
      <c r="R17" s="5" t="s">
        <v>1</v>
      </c>
      <c r="S17" s="9">
        <v>12</v>
      </c>
      <c r="T17" s="9">
        <v>12</v>
      </c>
      <c r="U17" s="9">
        <v>100</v>
      </c>
      <c r="V17" s="9">
        <v>12</v>
      </c>
      <c r="W17" s="9">
        <v>12</v>
      </c>
      <c r="X17" s="9">
        <v>100</v>
      </c>
      <c r="Y17" s="5" t="s">
        <v>1</v>
      </c>
      <c r="Z17" s="5" t="s">
        <v>1</v>
      </c>
      <c r="AA17" s="5" t="s">
        <v>1</v>
      </c>
      <c r="AB17" s="4" t="s">
        <v>0</v>
      </c>
    </row>
    <row r="18" spans="1:28" ht="24" customHeight="1">
      <c r="A18" s="8">
        <v>7</v>
      </c>
      <c r="B18" s="7" t="s">
        <v>86</v>
      </c>
      <c r="C18" s="10">
        <v>19440</v>
      </c>
      <c r="D18" s="9">
        <v>19440</v>
      </c>
      <c r="E18" s="5" t="s">
        <v>1</v>
      </c>
      <c r="F18" s="9">
        <v>19440</v>
      </c>
      <c r="G18" s="9">
        <v>19440</v>
      </c>
      <c r="H18" s="5" t="s">
        <v>1</v>
      </c>
      <c r="I18" s="5" t="s">
        <v>1</v>
      </c>
      <c r="J18" s="9">
        <v>19440</v>
      </c>
      <c r="K18" s="9">
        <v>100</v>
      </c>
      <c r="L18" s="9">
        <v>100</v>
      </c>
      <c r="M18" s="9">
        <v>19440</v>
      </c>
      <c r="N18" s="9">
        <v>100</v>
      </c>
      <c r="O18" s="9">
        <v>100</v>
      </c>
      <c r="P18" s="5" t="s">
        <v>1</v>
      </c>
      <c r="Q18" s="5" t="s">
        <v>1</v>
      </c>
      <c r="R18" s="5" t="s">
        <v>1</v>
      </c>
      <c r="S18" s="9">
        <v>12</v>
      </c>
      <c r="T18" s="9">
        <v>12</v>
      </c>
      <c r="U18" s="9">
        <v>100</v>
      </c>
      <c r="V18" s="9">
        <v>12</v>
      </c>
      <c r="W18" s="9">
        <v>12</v>
      </c>
      <c r="X18" s="9">
        <v>100</v>
      </c>
      <c r="Y18" s="5" t="s">
        <v>1</v>
      </c>
      <c r="Z18" s="5" t="s">
        <v>1</v>
      </c>
      <c r="AA18" s="5" t="s">
        <v>1</v>
      </c>
      <c r="AB18" s="4" t="s">
        <v>0</v>
      </c>
    </row>
    <row r="19" spans="1:28" ht="24" customHeight="1">
      <c r="A19" s="8">
        <v>8</v>
      </c>
      <c r="B19" s="7" t="s">
        <v>85</v>
      </c>
      <c r="C19" s="10">
        <v>15960</v>
      </c>
      <c r="D19" s="9">
        <v>15960</v>
      </c>
      <c r="E19" s="5" t="s">
        <v>1</v>
      </c>
      <c r="F19" s="9">
        <v>15960</v>
      </c>
      <c r="G19" s="9">
        <v>15960</v>
      </c>
      <c r="H19" s="5" t="s">
        <v>1</v>
      </c>
      <c r="I19" s="5" t="s">
        <v>1</v>
      </c>
      <c r="J19" s="9">
        <v>15240</v>
      </c>
      <c r="K19" s="9">
        <v>95.488721804511272</v>
      </c>
      <c r="L19" s="9">
        <v>95.488721804511272</v>
      </c>
      <c r="M19" s="9">
        <v>15240</v>
      </c>
      <c r="N19" s="9">
        <v>95.488721804511272</v>
      </c>
      <c r="O19" s="9">
        <v>95.488721804511272</v>
      </c>
      <c r="P19" s="5" t="s">
        <v>1</v>
      </c>
      <c r="Q19" s="5" t="s">
        <v>1</v>
      </c>
      <c r="R19" s="5" t="s">
        <v>1</v>
      </c>
      <c r="S19" s="9">
        <v>8</v>
      </c>
      <c r="T19" s="9">
        <v>8</v>
      </c>
      <c r="U19" s="9">
        <v>100</v>
      </c>
      <c r="V19" s="9">
        <v>8</v>
      </c>
      <c r="W19" s="9">
        <v>8</v>
      </c>
      <c r="X19" s="9">
        <v>100</v>
      </c>
      <c r="Y19" s="5" t="s">
        <v>1</v>
      </c>
      <c r="Z19" s="5" t="s">
        <v>1</v>
      </c>
      <c r="AA19" s="5" t="s">
        <v>1</v>
      </c>
      <c r="AB19" s="4" t="s">
        <v>0</v>
      </c>
    </row>
    <row r="20" spans="1:28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5" t="s">
        <v>1</v>
      </c>
      <c r="N20" s="5" t="s">
        <v>1</v>
      </c>
      <c r="O20" s="5" t="s">
        <v>1</v>
      </c>
      <c r="P20" s="5" t="s">
        <v>1</v>
      </c>
      <c r="Q20" s="5" t="s">
        <v>1</v>
      </c>
      <c r="R20" s="5" t="s">
        <v>1</v>
      </c>
      <c r="S20" s="5" t="s">
        <v>1</v>
      </c>
      <c r="T20" s="5" t="s">
        <v>1</v>
      </c>
      <c r="U20" s="5" t="s">
        <v>1</v>
      </c>
      <c r="V20" s="5" t="s">
        <v>1</v>
      </c>
      <c r="W20" s="5" t="s">
        <v>1</v>
      </c>
      <c r="X20" s="5" t="s">
        <v>1</v>
      </c>
      <c r="Y20" s="5" t="s">
        <v>1</v>
      </c>
      <c r="Z20" s="5" t="s">
        <v>1</v>
      </c>
      <c r="AA20" s="5" t="s">
        <v>1</v>
      </c>
      <c r="AB20" s="4" t="s">
        <v>0</v>
      </c>
    </row>
    <row r="21" spans="1:28" ht="24" customHeight="1">
      <c r="A21" s="8">
        <v>10</v>
      </c>
      <c r="B21" s="7" t="s">
        <v>83</v>
      </c>
      <c r="C21" s="10">
        <v>15960</v>
      </c>
      <c r="D21" s="9">
        <v>15960</v>
      </c>
      <c r="E21" s="5" t="s">
        <v>1</v>
      </c>
      <c r="F21" s="9">
        <v>15960</v>
      </c>
      <c r="G21" s="9">
        <v>15960</v>
      </c>
      <c r="H21" s="5" t="s">
        <v>1</v>
      </c>
      <c r="I21" s="5" t="s">
        <v>1</v>
      </c>
      <c r="J21" s="9">
        <v>15960</v>
      </c>
      <c r="K21" s="9">
        <v>100</v>
      </c>
      <c r="L21" s="9">
        <v>100</v>
      </c>
      <c r="M21" s="9">
        <v>15960</v>
      </c>
      <c r="N21" s="9">
        <v>100</v>
      </c>
      <c r="O21" s="9">
        <v>100</v>
      </c>
      <c r="P21" s="5" t="s">
        <v>1</v>
      </c>
      <c r="Q21" s="5" t="s">
        <v>1</v>
      </c>
      <c r="R21" s="5" t="s">
        <v>1</v>
      </c>
      <c r="S21" s="9">
        <v>8</v>
      </c>
      <c r="T21" s="9">
        <v>8</v>
      </c>
      <c r="U21" s="9">
        <v>100</v>
      </c>
      <c r="V21" s="9">
        <v>8</v>
      </c>
      <c r="W21" s="9">
        <v>8</v>
      </c>
      <c r="X21" s="9">
        <v>100</v>
      </c>
      <c r="Y21" s="5" t="s">
        <v>1</v>
      </c>
      <c r="Z21" s="5" t="s">
        <v>1</v>
      </c>
      <c r="AA21" s="5" t="s">
        <v>1</v>
      </c>
      <c r="AB21" s="4" t="s">
        <v>0</v>
      </c>
    </row>
    <row r="22" spans="1:28" ht="24" customHeight="1">
      <c r="A22" s="8">
        <v>11</v>
      </c>
      <c r="B22" s="7" t="s">
        <v>82</v>
      </c>
      <c r="C22" s="10">
        <v>15960</v>
      </c>
      <c r="D22" s="9">
        <v>15960</v>
      </c>
      <c r="E22" s="5" t="s">
        <v>1</v>
      </c>
      <c r="F22" s="9">
        <v>15960</v>
      </c>
      <c r="G22" s="9">
        <v>15960</v>
      </c>
      <c r="H22" s="5" t="s">
        <v>1</v>
      </c>
      <c r="I22" s="5" t="s">
        <v>1</v>
      </c>
      <c r="J22" s="9">
        <v>15960</v>
      </c>
      <c r="K22" s="9">
        <v>100</v>
      </c>
      <c r="L22" s="9">
        <v>100</v>
      </c>
      <c r="M22" s="9">
        <v>15960</v>
      </c>
      <c r="N22" s="9">
        <v>100</v>
      </c>
      <c r="O22" s="9">
        <v>100</v>
      </c>
      <c r="P22" s="5" t="s">
        <v>1</v>
      </c>
      <c r="Q22" s="5" t="s">
        <v>1</v>
      </c>
      <c r="R22" s="5" t="s">
        <v>1</v>
      </c>
      <c r="S22" s="9">
        <v>8</v>
      </c>
      <c r="T22" s="9">
        <v>8</v>
      </c>
      <c r="U22" s="9">
        <v>100</v>
      </c>
      <c r="V22" s="9">
        <v>8</v>
      </c>
      <c r="W22" s="9">
        <v>8</v>
      </c>
      <c r="X22" s="9">
        <v>100</v>
      </c>
      <c r="Y22" s="5" t="s">
        <v>1</v>
      </c>
      <c r="Z22" s="5" t="s">
        <v>1</v>
      </c>
      <c r="AA22" s="5" t="s">
        <v>1</v>
      </c>
      <c r="AB22" s="4" t="s">
        <v>0</v>
      </c>
    </row>
    <row r="23" spans="1:28" ht="24" customHeight="1">
      <c r="A23" s="8">
        <v>12</v>
      </c>
      <c r="B23" s="7" t="s">
        <v>81</v>
      </c>
      <c r="C23" s="10">
        <v>19440</v>
      </c>
      <c r="D23" s="9">
        <v>19440</v>
      </c>
      <c r="E23" s="5" t="s">
        <v>1</v>
      </c>
      <c r="F23" s="9">
        <v>19440</v>
      </c>
      <c r="G23" s="9">
        <v>19440</v>
      </c>
      <c r="H23" s="5" t="s">
        <v>1</v>
      </c>
      <c r="I23" s="5" t="s">
        <v>1</v>
      </c>
      <c r="J23" s="9">
        <v>19440</v>
      </c>
      <c r="K23" s="9">
        <v>100</v>
      </c>
      <c r="L23" s="9">
        <v>100</v>
      </c>
      <c r="M23" s="9">
        <v>19440</v>
      </c>
      <c r="N23" s="9">
        <v>100</v>
      </c>
      <c r="O23" s="9">
        <v>100</v>
      </c>
      <c r="P23" s="5" t="s">
        <v>1</v>
      </c>
      <c r="Q23" s="5" t="s">
        <v>1</v>
      </c>
      <c r="R23" s="5" t="s">
        <v>1</v>
      </c>
      <c r="S23" s="9">
        <v>12</v>
      </c>
      <c r="T23" s="9">
        <v>12</v>
      </c>
      <c r="U23" s="9">
        <v>100</v>
      </c>
      <c r="V23" s="9">
        <v>12</v>
      </c>
      <c r="W23" s="9">
        <v>12</v>
      </c>
      <c r="X23" s="9">
        <v>100</v>
      </c>
      <c r="Y23" s="5" t="s">
        <v>1</v>
      </c>
      <c r="Z23" s="5" t="s">
        <v>1</v>
      </c>
      <c r="AA23" s="5" t="s">
        <v>1</v>
      </c>
      <c r="AB23" s="4" t="s">
        <v>0</v>
      </c>
    </row>
    <row r="24" spans="1:28" ht="24" customHeight="1">
      <c r="A24" s="8">
        <v>13</v>
      </c>
      <c r="B24" s="7" t="s">
        <v>80</v>
      </c>
      <c r="C24" s="10">
        <v>19440</v>
      </c>
      <c r="D24" s="9">
        <v>19440</v>
      </c>
      <c r="E24" s="5" t="s">
        <v>1</v>
      </c>
      <c r="F24" s="9">
        <v>19440</v>
      </c>
      <c r="G24" s="9">
        <v>19440</v>
      </c>
      <c r="H24" s="5" t="s">
        <v>1</v>
      </c>
      <c r="I24" s="5" t="s">
        <v>1</v>
      </c>
      <c r="J24" s="9">
        <v>19440</v>
      </c>
      <c r="K24" s="9">
        <v>100</v>
      </c>
      <c r="L24" s="9">
        <v>100</v>
      </c>
      <c r="M24" s="9">
        <v>19440</v>
      </c>
      <c r="N24" s="9">
        <v>100</v>
      </c>
      <c r="O24" s="9">
        <v>100</v>
      </c>
      <c r="P24" s="5" t="s">
        <v>1</v>
      </c>
      <c r="Q24" s="5" t="s">
        <v>1</v>
      </c>
      <c r="R24" s="5" t="s">
        <v>1</v>
      </c>
      <c r="S24" s="9">
        <v>12</v>
      </c>
      <c r="T24" s="9">
        <v>12</v>
      </c>
      <c r="U24" s="9">
        <v>100</v>
      </c>
      <c r="V24" s="9">
        <v>12</v>
      </c>
      <c r="W24" s="9">
        <v>12</v>
      </c>
      <c r="X24" s="9">
        <v>100</v>
      </c>
      <c r="Y24" s="5" t="s">
        <v>1</v>
      </c>
      <c r="Z24" s="5" t="s">
        <v>1</v>
      </c>
      <c r="AA24" s="5" t="s">
        <v>1</v>
      </c>
      <c r="AB24" s="4" t="s">
        <v>0</v>
      </c>
    </row>
    <row r="25" spans="1:28" ht="24" customHeight="1">
      <c r="A25" s="8">
        <v>14</v>
      </c>
      <c r="B25" s="7" t="s">
        <v>79</v>
      </c>
      <c r="C25" s="10">
        <v>19440</v>
      </c>
      <c r="D25" s="9">
        <v>19440</v>
      </c>
      <c r="E25" s="5" t="s">
        <v>1</v>
      </c>
      <c r="F25" s="9">
        <v>19440</v>
      </c>
      <c r="G25" s="9">
        <v>19440</v>
      </c>
      <c r="H25" s="5" t="s">
        <v>1</v>
      </c>
      <c r="I25" s="5" t="s">
        <v>1</v>
      </c>
      <c r="J25" s="9">
        <v>19440</v>
      </c>
      <c r="K25" s="9">
        <v>100</v>
      </c>
      <c r="L25" s="9">
        <v>100</v>
      </c>
      <c r="M25" s="9">
        <v>19440</v>
      </c>
      <c r="N25" s="9">
        <v>100</v>
      </c>
      <c r="O25" s="9">
        <v>100</v>
      </c>
      <c r="P25" s="5" t="s">
        <v>1</v>
      </c>
      <c r="Q25" s="5" t="s">
        <v>1</v>
      </c>
      <c r="R25" s="5" t="s">
        <v>1</v>
      </c>
      <c r="S25" s="9">
        <v>12</v>
      </c>
      <c r="T25" s="9">
        <v>12</v>
      </c>
      <c r="U25" s="9">
        <v>100</v>
      </c>
      <c r="V25" s="9">
        <v>12</v>
      </c>
      <c r="W25" s="9">
        <v>12</v>
      </c>
      <c r="X25" s="9">
        <v>100</v>
      </c>
      <c r="Y25" s="5" t="s">
        <v>1</v>
      </c>
      <c r="Z25" s="5" t="s">
        <v>1</v>
      </c>
      <c r="AA25" s="5" t="s">
        <v>1</v>
      </c>
      <c r="AB25" s="4" t="s">
        <v>0</v>
      </c>
    </row>
    <row r="26" spans="1:28" ht="24" customHeight="1">
      <c r="A26" s="8">
        <v>15</v>
      </c>
      <c r="B26" s="7" t="s">
        <v>78</v>
      </c>
      <c r="C26" s="10">
        <v>19440</v>
      </c>
      <c r="D26" s="9">
        <v>19440</v>
      </c>
      <c r="E26" s="5" t="s">
        <v>1</v>
      </c>
      <c r="F26" s="9">
        <v>19440</v>
      </c>
      <c r="G26" s="9">
        <v>19440</v>
      </c>
      <c r="H26" s="5" t="s">
        <v>1</v>
      </c>
      <c r="I26" s="5" t="s">
        <v>1</v>
      </c>
      <c r="J26" s="9">
        <v>19440</v>
      </c>
      <c r="K26" s="9">
        <v>100</v>
      </c>
      <c r="L26" s="9">
        <v>100</v>
      </c>
      <c r="M26" s="9">
        <v>19440</v>
      </c>
      <c r="N26" s="9">
        <v>100</v>
      </c>
      <c r="O26" s="9">
        <v>100</v>
      </c>
      <c r="P26" s="5" t="s">
        <v>1</v>
      </c>
      <c r="Q26" s="5" t="s">
        <v>1</v>
      </c>
      <c r="R26" s="5" t="s">
        <v>1</v>
      </c>
      <c r="S26" s="9">
        <v>12</v>
      </c>
      <c r="T26" s="9">
        <v>12</v>
      </c>
      <c r="U26" s="9">
        <v>100</v>
      </c>
      <c r="V26" s="9">
        <v>12</v>
      </c>
      <c r="W26" s="9">
        <v>12</v>
      </c>
      <c r="X26" s="9">
        <v>100</v>
      </c>
      <c r="Y26" s="5" t="s">
        <v>1</v>
      </c>
      <c r="Z26" s="5" t="s">
        <v>1</v>
      </c>
      <c r="AA26" s="5" t="s">
        <v>1</v>
      </c>
      <c r="AB26" s="4" t="s">
        <v>0</v>
      </c>
    </row>
    <row r="27" spans="1:28" ht="24" customHeight="1">
      <c r="A27" s="8">
        <v>16</v>
      </c>
      <c r="B27" s="7" t="s">
        <v>77</v>
      </c>
      <c r="C27" s="10">
        <v>15960</v>
      </c>
      <c r="D27" s="9">
        <v>15960</v>
      </c>
      <c r="E27" s="5" t="s">
        <v>1</v>
      </c>
      <c r="F27" s="9">
        <v>15960</v>
      </c>
      <c r="G27" s="9">
        <v>15960</v>
      </c>
      <c r="H27" s="5" t="s">
        <v>1</v>
      </c>
      <c r="I27" s="5" t="s">
        <v>1</v>
      </c>
      <c r="J27" s="9">
        <v>15960</v>
      </c>
      <c r="K27" s="9">
        <v>100</v>
      </c>
      <c r="L27" s="9">
        <v>100</v>
      </c>
      <c r="M27" s="9">
        <v>15960</v>
      </c>
      <c r="N27" s="9">
        <v>100</v>
      </c>
      <c r="O27" s="9">
        <v>100</v>
      </c>
      <c r="P27" s="5" t="s">
        <v>1</v>
      </c>
      <c r="Q27" s="5" t="s">
        <v>1</v>
      </c>
      <c r="R27" s="5" t="s">
        <v>1</v>
      </c>
      <c r="S27" s="9">
        <v>8</v>
      </c>
      <c r="T27" s="9">
        <v>8</v>
      </c>
      <c r="U27" s="9">
        <v>100</v>
      </c>
      <c r="V27" s="9">
        <v>8</v>
      </c>
      <c r="W27" s="9">
        <v>8</v>
      </c>
      <c r="X27" s="9">
        <v>100</v>
      </c>
      <c r="Y27" s="5" t="s">
        <v>1</v>
      </c>
      <c r="Z27" s="5" t="s">
        <v>1</v>
      </c>
      <c r="AA27" s="5" t="s">
        <v>1</v>
      </c>
      <c r="AB27" s="4" t="s">
        <v>0</v>
      </c>
    </row>
    <row r="28" spans="1:28" ht="24" customHeight="1">
      <c r="A28" s="8">
        <v>17</v>
      </c>
      <c r="B28" s="7" t="s">
        <v>76</v>
      </c>
      <c r="C28" s="10">
        <v>19440</v>
      </c>
      <c r="D28" s="9">
        <v>19440</v>
      </c>
      <c r="E28" s="5" t="s">
        <v>1</v>
      </c>
      <c r="F28" s="9">
        <v>19440</v>
      </c>
      <c r="G28" s="9">
        <v>19440</v>
      </c>
      <c r="H28" s="5" t="s">
        <v>1</v>
      </c>
      <c r="I28" s="5" t="s">
        <v>1</v>
      </c>
      <c r="J28" s="9">
        <v>19440</v>
      </c>
      <c r="K28" s="9">
        <v>100</v>
      </c>
      <c r="L28" s="9">
        <v>100</v>
      </c>
      <c r="M28" s="9">
        <v>19440</v>
      </c>
      <c r="N28" s="9">
        <v>100</v>
      </c>
      <c r="O28" s="9">
        <v>100</v>
      </c>
      <c r="P28" s="5" t="s">
        <v>1</v>
      </c>
      <c r="Q28" s="5" t="s">
        <v>1</v>
      </c>
      <c r="R28" s="5" t="s">
        <v>1</v>
      </c>
      <c r="S28" s="9">
        <v>12</v>
      </c>
      <c r="T28" s="9">
        <v>12</v>
      </c>
      <c r="U28" s="9">
        <v>100</v>
      </c>
      <c r="V28" s="9">
        <v>12</v>
      </c>
      <c r="W28" s="9">
        <v>12</v>
      </c>
      <c r="X28" s="9">
        <v>100</v>
      </c>
      <c r="Y28" s="5" t="s">
        <v>1</v>
      </c>
      <c r="Z28" s="5" t="s">
        <v>1</v>
      </c>
      <c r="AA28" s="5" t="s">
        <v>1</v>
      </c>
      <c r="AB28" s="4" t="s">
        <v>0</v>
      </c>
    </row>
    <row r="29" spans="1:28" ht="42" customHeight="1">
      <c r="A29" s="41" t="s">
        <v>75</v>
      </c>
      <c r="B29" s="42"/>
      <c r="C29" s="11">
        <v>384450</v>
      </c>
      <c r="D29" s="11">
        <v>384450</v>
      </c>
      <c r="E29" s="12" t="s">
        <v>1</v>
      </c>
      <c r="F29" s="11">
        <v>384450</v>
      </c>
      <c r="G29" s="11">
        <v>384450</v>
      </c>
      <c r="H29" s="12" t="s">
        <v>1</v>
      </c>
      <c r="I29" s="12" t="s">
        <v>1</v>
      </c>
      <c r="J29" s="11">
        <v>383311.5</v>
      </c>
      <c r="K29" s="11">
        <v>99.703862660944196</v>
      </c>
      <c r="L29" s="11">
        <v>99.703862660944196</v>
      </c>
      <c r="M29" s="11">
        <v>383311.5</v>
      </c>
      <c r="N29" s="11">
        <v>99.703862660944196</v>
      </c>
      <c r="O29" s="11">
        <v>99.703862660944196</v>
      </c>
      <c r="P29" s="12" t="s">
        <v>1</v>
      </c>
      <c r="Q29" s="12" t="s">
        <v>1</v>
      </c>
      <c r="R29" s="12" t="s">
        <v>1</v>
      </c>
      <c r="S29" s="11">
        <v>235</v>
      </c>
      <c r="T29" s="11">
        <v>235</v>
      </c>
      <c r="U29" s="11">
        <v>100</v>
      </c>
      <c r="V29" s="11">
        <v>235</v>
      </c>
      <c r="W29" s="11">
        <v>235</v>
      </c>
      <c r="X29" s="11">
        <v>100</v>
      </c>
      <c r="Y29" s="12" t="s">
        <v>1</v>
      </c>
      <c r="Z29" s="12" t="s">
        <v>1</v>
      </c>
      <c r="AA29" s="12" t="s">
        <v>1</v>
      </c>
      <c r="AB29" s="12" t="s">
        <v>0</v>
      </c>
    </row>
    <row r="30" spans="1:28" ht="24" customHeight="1">
      <c r="A30" s="8">
        <v>1</v>
      </c>
      <c r="B30" s="7" t="s">
        <v>74</v>
      </c>
      <c r="C30" s="10">
        <v>18570</v>
      </c>
      <c r="D30" s="9">
        <v>18570</v>
      </c>
      <c r="E30" s="5" t="s">
        <v>1</v>
      </c>
      <c r="F30" s="9">
        <v>18570</v>
      </c>
      <c r="G30" s="9">
        <v>18570</v>
      </c>
      <c r="H30" s="5" t="s">
        <v>1</v>
      </c>
      <c r="I30" s="5" t="s">
        <v>1</v>
      </c>
      <c r="J30" s="9">
        <v>18570</v>
      </c>
      <c r="K30" s="9">
        <v>100</v>
      </c>
      <c r="L30" s="9">
        <v>100</v>
      </c>
      <c r="M30" s="9">
        <v>18570</v>
      </c>
      <c r="N30" s="9">
        <v>100</v>
      </c>
      <c r="O30" s="9">
        <v>100</v>
      </c>
      <c r="P30" s="5" t="s">
        <v>1</v>
      </c>
      <c r="Q30" s="5" t="s">
        <v>1</v>
      </c>
      <c r="R30" s="5" t="s">
        <v>1</v>
      </c>
      <c r="S30" s="9">
        <v>11</v>
      </c>
      <c r="T30" s="9">
        <v>11</v>
      </c>
      <c r="U30" s="9">
        <v>100</v>
      </c>
      <c r="V30" s="9">
        <v>11</v>
      </c>
      <c r="W30" s="9">
        <v>11</v>
      </c>
      <c r="X30" s="9">
        <v>100</v>
      </c>
      <c r="Y30" s="5" t="s">
        <v>1</v>
      </c>
      <c r="Z30" s="5" t="s">
        <v>1</v>
      </c>
      <c r="AA30" s="5" t="s">
        <v>1</v>
      </c>
      <c r="AB30" s="4" t="s">
        <v>0</v>
      </c>
    </row>
    <row r="31" spans="1:28" ht="24" customHeight="1">
      <c r="A31" s="8">
        <v>2</v>
      </c>
      <c r="B31" s="7" t="s">
        <v>73</v>
      </c>
      <c r="C31" s="10">
        <v>19440</v>
      </c>
      <c r="D31" s="9">
        <v>19440</v>
      </c>
      <c r="E31" s="5" t="s">
        <v>1</v>
      </c>
      <c r="F31" s="9">
        <v>19440</v>
      </c>
      <c r="G31" s="9">
        <v>19440</v>
      </c>
      <c r="H31" s="5" t="s">
        <v>1</v>
      </c>
      <c r="I31" s="5" t="s">
        <v>1</v>
      </c>
      <c r="J31" s="9">
        <v>18360</v>
      </c>
      <c r="K31" s="9">
        <v>94.444444444444443</v>
      </c>
      <c r="L31" s="9">
        <v>94.444444444444443</v>
      </c>
      <c r="M31" s="9">
        <v>18360</v>
      </c>
      <c r="N31" s="9">
        <v>94.444444444444443</v>
      </c>
      <c r="O31" s="9">
        <v>94.444444444444443</v>
      </c>
      <c r="P31" s="5" t="s">
        <v>1</v>
      </c>
      <c r="Q31" s="5" t="s">
        <v>1</v>
      </c>
      <c r="R31" s="5" t="s">
        <v>1</v>
      </c>
      <c r="S31" s="9">
        <v>12</v>
      </c>
      <c r="T31" s="9">
        <v>12</v>
      </c>
      <c r="U31" s="9">
        <v>100</v>
      </c>
      <c r="V31" s="9">
        <v>12</v>
      </c>
      <c r="W31" s="9">
        <v>12</v>
      </c>
      <c r="X31" s="9">
        <v>100</v>
      </c>
      <c r="Y31" s="5" t="s">
        <v>1</v>
      </c>
      <c r="Z31" s="5" t="s">
        <v>1</v>
      </c>
      <c r="AA31" s="5" t="s">
        <v>1</v>
      </c>
      <c r="AB31" s="4" t="s">
        <v>0</v>
      </c>
    </row>
    <row r="32" spans="1:28" ht="24" customHeight="1">
      <c r="A32" s="8">
        <v>3</v>
      </c>
      <c r="B32" s="7" t="s">
        <v>72</v>
      </c>
      <c r="C32" s="10">
        <v>19440</v>
      </c>
      <c r="D32" s="9">
        <v>19440</v>
      </c>
      <c r="E32" s="5" t="s">
        <v>1</v>
      </c>
      <c r="F32" s="9">
        <v>19440</v>
      </c>
      <c r="G32" s="9">
        <v>19440</v>
      </c>
      <c r="H32" s="5" t="s">
        <v>1</v>
      </c>
      <c r="I32" s="5" t="s">
        <v>1</v>
      </c>
      <c r="J32" s="9">
        <v>19439.5</v>
      </c>
      <c r="K32" s="9">
        <v>99.997427983539097</v>
      </c>
      <c r="L32" s="9">
        <v>99.997427983539097</v>
      </c>
      <c r="M32" s="9">
        <v>19439.5</v>
      </c>
      <c r="N32" s="9">
        <v>99.997427983539097</v>
      </c>
      <c r="O32" s="9">
        <v>99.997427983539097</v>
      </c>
      <c r="P32" s="5" t="s">
        <v>1</v>
      </c>
      <c r="Q32" s="5" t="s">
        <v>1</v>
      </c>
      <c r="R32" s="5" t="s">
        <v>1</v>
      </c>
      <c r="S32" s="9">
        <v>12</v>
      </c>
      <c r="T32" s="9">
        <v>12</v>
      </c>
      <c r="U32" s="9">
        <v>100</v>
      </c>
      <c r="V32" s="9">
        <v>12</v>
      </c>
      <c r="W32" s="9">
        <v>12</v>
      </c>
      <c r="X32" s="9">
        <v>100</v>
      </c>
      <c r="Y32" s="5" t="s">
        <v>1</v>
      </c>
      <c r="Z32" s="5" t="s">
        <v>1</v>
      </c>
      <c r="AA32" s="5" t="s">
        <v>1</v>
      </c>
      <c r="AB32" s="4" t="s">
        <v>0</v>
      </c>
    </row>
    <row r="33" spans="1:28" ht="24" customHeight="1">
      <c r="A33" s="8">
        <v>4</v>
      </c>
      <c r="B33" s="7" t="s">
        <v>71</v>
      </c>
      <c r="C33" s="10">
        <v>19440</v>
      </c>
      <c r="D33" s="9">
        <v>19440</v>
      </c>
      <c r="E33" s="5" t="s">
        <v>1</v>
      </c>
      <c r="F33" s="9">
        <v>19440</v>
      </c>
      <c r="G33" s="9">
        <v>19440</v>
      </c>
      <c r="H33" s="5" t="s">
        <v>1</v>
      </c>
      <c r="I33" s="5" t="s">
        <v>1</v>
      </c>
      <c r="J33" s="9">
        <v>19440</v>
      </c>
      <c r="K33" s="9">
        <v>100</v>
      </c>
      <c r="L33" s="9">
        <v>100</v>
      </c>
      <c r="M33" s="9">
        <v>19440</v>
      </c>
      <c r="N33" s="9">
        <v>100</v>
      </c>
      <c r="O33" s="9">
        <v>100</v>
      </c>
      <c r="P33" s="5" t="s">
        <v>1</v>
      </c>
      <c r="Q33" s="5" t="s">
        <v>1</v>
      </c>
      <c r="R33" s="5" t="s">
        <v>1</v>
      </c>
      <c r="S33" s="9">
        <v>12</v>
      </c>
      <c r="T33" s="9">
        <v>12</v>
      </c>
      <c r="U33" s="9">
        <v>100</v>
      </c>
      <c r="V33" s="9">
        <v>12</v>
      </c>
      <c r="W33" s="9">
        <v>12</v>
      </c>
      <c r="X33" s="9">
        <v>100</v>
      </c>
      <c r="Y33" s="5" t="s">
        <v>1</v>
      </c>
      <c r="Z33" s="5" t="s">
        <v>1</v>
      </c>
      <c r="AA33" s="5" t="s">
        <v>1</v>
      </c>
      <c r="AB33" s="4" t="s">
        <v>0</v>
      </c>
    </row>
    <row r="34" spans="1:28" ht="24" customHeight="1">
      <c r="A34" s="8">
        <v>5</v>
      </c>
      <c r="B34" s="7" t="s">
        <v>70</v>
      </c>
      <c r="C34" s="10">
        <v>19440</v>
      </c>
      <c r="D34" s="9">
        <v>19440</v>
      </c>
      <c r="E34" s="5" t="s">
        <v>1</v>
      </c>
      <c r="F34" s="9">
        <v>19440</v>
      </c>
      <c r="G34" s="9">
        <v>19440</v>
      </c>
      <c r="H34" s="5" t="s">
        <v>1</v>
      </c>
      <c r="I34" s="5" t="s">
        <v>1</v>
      </c>
      <c r="J34" s="9">
        <v>19440</v>
      </c>
      <c r="K34" s="9">
        <v>100</v>
      </c>
      <c r="L34" s="9">
        <v>100</v>
      </c>
      <c r="M34" s="9">
        <v>19440</v>
      </c>
      <c r="N34" s="9">
        <v>100</v>
      </c>
      <c r="O34" s="9">
        <v>100</v>
      </c>
      <c r="P34" s="5" t="s">
        <v>1</v>
      </c>
      <c r="Q34" s="5" t="s">
        <v>1</v>
      </c>
      <c r="R34" s="5" t="s">
        <v>1</v>
      </c>
      <c r="S34" s="9">
        <v>12</v>
      </c>
      <c r="T34" s="9">
        <v>12</v>
      </c>
      <c r="U34" s="9">
        <v>100</v>
      </c>
      <c r="V34" s="9">
        <v>12</v>
      </c>
      <c r="W34" s="9">
        <v>12</v>
      </c>
      <c r="X34" s="9">
        <v>100</v>
      </c>
      <c r="Y34" s="5" t="s">
        <v>1</v>
      </c>
      <c r="Z34" s="5" t="s">
        <v>1</v>
      </c>
      <c r="AA34" s="5" t="s">
        <v>1</v>
      </c>
      <c r="AB34" s="4" t="s">
        <v>0</v>
      </c>
    </row>
    <row r="35" spans="1:28" ht="24" customHeight="1">
      <c r="A35" s="8">
        <v>6</v>
      </c>
      <c r="B35" s="7" t="s">
        <v>69</v>
      </c>
      <c r="C35" s="10">
        <v>18570</v>
      </c>
      <c r="D35" s="9">
        <v>18570</v>
      </c>
      <c r="E35" s="5" t="s">
        <v>1</v>
      </c>
      <c r="F35" s="9">
        <v>18570</v>
      </c>
      <c r="G35" s="9">
        <v>18570</v>
      </c>
      <c r="H35" s="5" t="s">
        <v>1</v>
      </c>
      <c r="I35" s="5" t="s">
        <v>1</v>
      </c>
      <c r="J35" s="9">
        <v>18512</v>
      </c>
      <c r="K35" s="9">
        <v>99.687668282175551</v>
      </c>
      <c r="L35" s="9">
        <v>99.687668282175551</v>
      </c>
      <c r="M35" s="9">
        <v>18512</v>
      </c>
      <c r="N35" s="9">
        <v>99.687668282175551</v>
      </c>
      <c r="O35" s="9">
        <v>99.687668282175551</v>
      </c>
      <c r="P35" s="5" t="s">
        <v>1</v>
      </c>
      <c r="Q35" s="5" t="s">
        <v>1</v>
      </c>
      <c r="R35" s="5" t="s">
        <v>1</v>
      </c>
      <c r="S35" s="9">
        <v>11</v>
      </c>
      <c r="T35" s="9">
        <v>11</v>
      </c>
      <c r="U35" s="9">
        <v>100</v>
      </c>
      <c r="V35" s="9">
        <v>11</v>
      </c>
      <c r="W35" s="9">
        <v>11</v>
      </c>
      <c r="X35" s="9">
        <v>100</v>
      </c>
      <c r="Y35" s="5" t="s">
        <v>1</v>
      </c>
      <c r="Z35" s="5" t="s">
        <v>1</v>
      </c>
      <c r="AA35" s="5" t="s">
        <v>1</v>
      </c>
      <c r="AB35" s="4" t="s">
        <v>0</v>
      </c>
    </row>
    <row r="36" spans="1:28" ht="24" customHeight="1">
      <c r="A36" s="8">
        <v>7</v>
      </c>
      <c r="B36" s="7" t="s">
        <v>68</v>
      </c>
      <c r="C36" s="10">
        <v>19440</v>
      </c>
      <c r="D36" s="9">
        <v>19440</v>
      </c>
      <c r="E36" s="5" t="s">
        <v>1</v>
      </c>
      <c r="F36" s="9">
        <v>19440</v>
      </c>
      <c r="G36" s="9">
        <v>19440</v>
      </c>
      <c r="H36" s="5" t="s">
        <v>1</v>
      </c>
      <c r="I36" s="5" t="s">
        <v>1</v>
      </c>
      <c r="J36" s="9">
        <v>19440</v>
      </c>
      <c r="K36" s="9">
        <v>100</v>
      </c>
      <c r="L36" s="9">
        <v>100</v>
      </c>
      <c r="M36" s="9">
        <v>19440</v>
      </c>
      <c r="N36" s="9">
        <v>100</v>
      </c>
      <c r="O36" s="9">
        <v>100</v>
      </c>
      <c r="P36" s="5" t="s">
        <v>1</v>
      </c>
      <c r="Q36" s="5" t="s">
        <v>1</v>
      </c>
      <c r="R36" s="5" t="s">
        <v>1</v>
      </c>
      <c r="S36" s="9">
        <v>12</v>
      </c>
      <c r="T36" s="9">
        <v>12</v>
      </c>
      <c r="U36" s="9">
        <v>100</v>
      </c>
      <c r="V36" s="9">
        <v>12</v>
      </c>
      <c r="W36" s="9">
        <v>12</v>
      </c>
      <c r="X36" s="9">
        <v>100</v>
      </c>
      <c r="Y36" s="5" t="s">
        <v>1</v>
      </c>
      <c r="Z36" s="5" t="s">
        <v>1</v>
      </c>
      <c r="AA36" s="5" t="s">
        <v>1</v>
      </c>
      <c r="AB36" s="4" t="s">
        <v>0</v>
      </c>
    </row>
    <row r="37" spans="1:28" ht="24" customHeight="1">
      <c r="A37" s="8">
        <v>8</v>
      </c>
      <c r="B37" s="7" t="s">
        <v>67</v>
      </c>
      <c r="C37" s="10">
        <v>19440</v>
      </c>
      <c r="D37" s="9">
        <v>19440</v>
      </c>
      <c r="E37" s="5" t="s">
        <v>1</v>
      </c>
      <c r="F37" s="9">
        <v>19440</v>
      </c>
      <c r="G37" s="9">
        <v>19440</v>
      </c>
      <c r="H37" s="5" t="s">
        <v>1</v>
      </c>
      <c r="I37" s="5" t="s">
        <v>1</v>
      </c>
      <c r="J37" s="9">
        <v>19440</v>
      </c>
      <c r="K37" s="9">
        <v>100</v>
      </c>
      <c r="L37" s="9">
        <v>100</v>
      </c>
      <c r="M37" s="9">
        <v>19440</v>
      </c>
      <c r="N37" s="9">
        <v>100</v>
      </c>
      <c r="O37" s="9">
        <v>100</v>
      </c>
      <c r="P37" s="5" t="s">
        <v>1</v>
      </c>
      <c r="Q37" s="5" t="s">
        <v>1</v>
      </c>
      <c r="R37" s="5" t="s">
        <v>1</v>
      </c>
      <c r="S37" s="9">
        <v>12</v>
      </c>
      <c r="T37" s="9">
        <v>12</v>
      </c>
      <c r="U37" s="9">
        <v>100</v>
      </c>
      <c r="V37" s="9">
        <v>12</v>
      </c>
      <c r="W37" s="9">
        <v>12</v>
      </c>
      <c r="X37" s="9">
        <v>100</v>
      </c>
      <c r="Y37" s="5" t="s">
        <v>1</v>
      </c>
      <c r="Z37" s="5" t="s">
        <v>1</v>
      </c>
      <c r="AA37" s="5" t="s">
        <v>1</v>
      </c>
      <c r="AB37" s="4" t="s">
        <v>0</v>
      </c>
    </row>
    <row r="38" spans="1:28" ht="24" customHeight="1">
      <c r="A38" s="8">
        <v>9</v>
      </c>
      <c r="B38" s="7" t="s">
        <v>66</v>
      </c>
      <c r="C38" s="10">
        <v>19440</v>
      </c>
      <c r="D38" s="9">
        <v>19440</v>
      </c>
      <c r="E38" s="5" t="s">
        <v>1</v>
      </c>
      <c r="F38" s="9">
        <v>19440</v>
      </c>
      <c r="G38" s="9">
        <v>19440</v>
      </c>
      <c r="H38" s="5" t="s">
        <v>1</v>
      </c>
      <c r="I38" s="5" t="s">
        <v>1</v>
      </c>
      <c r="J38" s="9">
        <v>19440</v>
      </c>
      <c r="K38" s="9">
        <v>100</v>
      </c>
      <c r="L38" s="9">
        <v>100</v>
      </c>
      <c r="M38" s="9">
        <v>19440</v>
      </c>
      <c r="N38" s="9">
        <v>100</v>
      </c>
      <c r="O38" s="9">
        <v>100</v>
      </c>
      <c r="P38" s="5" t="s">
        <v>1</v>
      </c>
      <c r="Q38" s="5" t="s">
        <v>1</v>
      </c>
      <c r="R38" s="5" t="s">
        <v>1</v>
      </c>
      <c r="S38" s="9">
        <v>12</v>
      </c>
      <c r="T38" s="9">
        <v>12</v>
      </c>
      <c r="U38" s="9">
        <v>100</v>
      </c>
      <c r="V38" s="9">
        <v>12</v>
      </c>
      <c r="W38" s="9">
        <v>12</v>
      </c>
      <c r="X38" s="9">
        <v>100</v>
      </c>
      <c r="Y38" s="5" t="s">
        <v>1</v>
      </c>
      <c r="Z38" s="5" t="s">
        <v>1</v>
      </c>
      <c r="AA38" s="5" t="s">
        <v>1</v>
      </c>
      <c r="AB38" s="4" t="s">
        <v>0</v>
      </c>
    </row>
    <row r="39" spans="1:28" ht="24" customHeight="1">
      <c r="A39" s="8">
        <v>10</v>
      </c>
      <c r="B39" s="7" t="s">
        <v>65</v>
      </c>
      <c r="C39" s="10">
        <v>19440</v>
      </c>
      <c r="D39" s="9">
        <v>19440</v>
      </c>
      <c r="E39" s="5" t="s">
        <v>1</v>
      </c>
      <c r="F39" s="9">
        <v>19440</v>
      </c>
      <c r="G39" s="9">
        <v>19440</v>
      </c>
      <c r="H39" s="5" t="s">
        <v>1</v>
      </c>
      <c r="I39" s="5" t="s">
        <v>1</v>
      </c>
      <c r="J39" s="9">
        <v>19440</v>
      </c>
      <c r="K39" s="9">
        <v>100</v>
      </c>
      <c r="L39" s="9">
        <v>100</v>
      </c>
      <c r="M39" s="9">
        <v>19440</v>
      </c>
      <c r="N39" s="9">
        <v>100</v>
      </c>
      <c r="O39" s="9">
        <v>100</v>
      </c>
      <c r="P39" s="5" t="s">
        <v>1</v>
      </c>
      <c r="Q39" s="5" t="s">
        <v>1</v>
      </c>
      <c r="R39" s="5" t="s">
        <v>1</v>
      </c>
      <c r="S39" s="9">
        <v>12</v>
      </c>
      <c r="T39" s="9">
        <v>12</v>
      </c>
      <c r="U39" s="9">
        <v>100</v>
      </c>
      <c r="V39" s="9">
        <v>12</v>
      </c>
      <c r="W39" s="9">
        <v>12</v>
      </c>
      <c r="X39" s="9">
        <v>100</v>
      </c>
      <c r="Y39" s="5" t="s">
        <v>1</v>
      </c>
      <c r="Z39" s="5" t="s">
        <v>1</v>
      </c>
      <c r="AA39" s="5" t="s">
        <v>1</v>
      </c>
      <c r="AB39" s="4" t="s">
        <v>0</v>
      </c>
    </row>
    <row r="40" spans="1:28" ht="24" customHeight="1">
      <c r="A40" s="8">
        <v>11</v>
      </c>
      <c r="B40" s="7" t="s">
        <v>64</v>
      </c>
      <c r="C40" s="10">
        <v>19440</v>
      </c>
      <c r="D40" s="9">
        <v>19440</v>
      </c>
      <c r="E40" s="5" t="s">
        <v>1</v>
      </c>
      <c r="F40" s="9">
        <v>19440</v>
      </c>
      <c r="G40" s="9">
        <v>19440</v>
      </c>
      <c r="H40" s="5" t="s">
        <v>1</v>
      </c>
      <c r="I40" s="5" t="s">
        <v>1</v>
      </c>
      <c r="J40" s="9">
        <v>19440</v>
      </c>
      <c r="K40" s="9">
        <v>100</v>
      </c>
      <c r="L40" s="9">
        <v>100</v>
      </c>
      <c r="M40" s="9">
        <v>19440</v>
      </c>
      <c r="N40" s="9">
        <v>100</v>
      </c>
      <c r="O40" s="9">
        <v>100</v>
      </c>
      <c r="P40" s="5" t="s">
        <v>1</v>
      </c>
      <c r="Q40" s="5" t="s">
        <v>1</v>
      </c>
      <c r="R40" s="5" t="s">
        <v>1</v>
      </c>
      <c r="S40" s="9">
        <v>12</v>
      </c>
      <c r="T40" s="9">
        <v>12</v>
      </c>
      <c r="U40" s="9">
        <v>100</v>
      </c>
      <c r="V40" s="9">
        <v>12</v>
      </c>
      <c r="W40" s="9">
        <v>12</v>
      </c>
      <c r="X40" s="9">
        <v>100</v>
      </c>
      <c r="Y40" s="5" t="s">
        <v>1</v>
      </c>
      <c r="Z40" s="5" t="s">
        <v>1</v>
      </c>
      <c r="AA40" s="5" t="s">
        <v>1</v>
      </c>
      <c r="AB40" s="4" t="s">
        <v>0</v>
      </c>
    </row>
    <row r="41" spans="1:28" ht="24" customHeight="1">
      <c r="A41" s="8">
        <v>12</v>
      </c>
      <c r="B41" s="7" t="s">
        <v>63</v>
      </c>
      <c r="C41" s="10">
        <v>19440</v>
      </c>
      <c r="D41" s="9">
        <v>19440</v>
      </c>
      <c r="E41" s="5" t="s">
        <v>1</v>
      </c>
      <c r="F41" s="9">
        <v>19440</v>
      </c>
      <c r="G41" s="9">
        <v>19440</v>
      </c>
      <c r="H41" s="5" t="s">
        <v>1</v>
      </c>
      <c r="I41" s="5" t="s">
        <v>1</v>
      </c>
      <c r="J41" s="9">
        <v>19440</v>
      </c>
      <c r="K41" s="9">
        <v>100</v>
      </c>
      <c r="L41" s="9">
        <v>100</v>
      </c>
      <c r="M41" s="9">
        <v>19440</v>
      </c>
      <c r="N41" s="9">
        <v>100</v>
      </c>
      <c r="O41" s="9">
        <v>100</v>
      </c>
      <c r="P41" s="5" t="s">
        <v>1</v>
      </c>
      <c r="Q41" s="5" t="s">
        <v>1</v>
      </c>
      <c r="R41" s="5" t="s">
        <v>1</v>
      </c>
      <c r="S41" s="9">
        <v>12</v>
      </c>
      <c r="T41" s="9">
        <v>12</v>
      </c>
      <c r="U41" s="9">
        <v>100</v>
      </c>
      <c r="V41" s="9">
        <v>12</v>
      </c>
      <c r="W41" s="9">
        <v>12</v>
      </c>
      <c r="X41" s="9">
        <v>100</v>
      </c>
      <c r="Y41" s="5" t="s">
        <v>1</v>
      </c>
      <c r="Z41" s="5" t="s">
        <v>1</v>
      </c>
      <c r="AA41" s="5" t="s">
        <v>1</v>
      </c>
      <c r="AB41" s="4" t="s">
        <v>0</v>
      </c>
    </row>
    <row r="42" spans="1:28" ht="24" customHeight="1">
      <c r="A42" s="8">
        <v>13</v>
      </c>
      <c r="B42" s="7" t="s">
        <v>62</v>
      </c>
      <c r="C42" s="10">
        <v>18570</v>
      </c>
      <c r="D42" s="9">
        <v>18570</v>
      </c>
      <c r="E42" s="5" t="s">
        <v>1</v>
      </c>
      <c r="F42" s="9">
        <v>18570</v>
      </c>
      <c r="G42" s="9">
        <v>18570</v>
      </c>
      <c r="H42" s="5" t="s">
        <v>1</v>
      </c>
      <c r="I42" s="5" t="s">
        <v>1</v>
      </c>
      <c r="J42" s="9">
        <v>18570</v>
      </c>
      <c r="K42" s="9">
        <v>100</v>
      </c>
      <c r="L42" s="9">
        <v>100</v>
      </c>
      <c r="M42" s="9">
        <v>18570</v>
      </c>
      <c r="N42" s="9">
        <v>100</v>
      </c>
      <c r="O42" s="9">
        <v>100</v>
      </c>
      <c r="P42" s="5" t="s">
        <v>1</v>
      </c>
      <c r="Q42" s="5" t="s">
        <v>1</v>
      </c>
      <c r="R42" s="5" t="s">
        <v>1</v>
      </c>
      <c r="S42" s="9">
        <v>11</v>
      </c>
      <c r="T42" s="9">
        <v>11</v>
      </c>
      <c r="U42" s="9">
        <v>100</v>
      </c>
      <c r="V42" s="9">
        <v>11</v>
      </c>
      <c r="W42" s="9">
        <v>11</v>
      </c>
      <c r="X42" s="9">
        <v>100</v>
      </c>
      <c r="Y42" s="5" t="s">
        <v>1</v>
      </c>
      <c r="Z42" s="5" t="s">
        <v>1</v>
      </c>
      <c r="AA42" s="5" t="s">
        <v>1</v>
      </c>
      <c r="AB42" s="4" t="s">
        <v>0</v>
      </c>
    </row>
    <row r="43" spans="1:28" ht="24" customHeight="1">
      <c r="A43" s="8">
        <v>14</v>
      </c>
      <c r="B43" s="7" t="s">
        <v>61</v>
      </c>
      <c r="C43" s="10">
        <v>19440</v>
      </c>
      <c r="D43" s="9">
        <v>19440</v>
      </c>
      <c r="E43" s="5" t="s">
        <v>1</v>
      </c>
      <c r="F43" s="9">
        <v>19440</v>
      </c>
      <c r="G43" s="9">
        <v>19440</v>
      </c>
      <c r="H43" s="5" t="s">
        <v>1</v>
      </c>
      <c r="I43" s="5" t="s">
        <v>1</v>
      </c>
      <c r="J43" s="9">
        <v>19440</v>
      </c>
      <c r="K43" s="9">
        <v>100</v>
      </c>
      <c r="L43" s="9">
        <v>100</v>
      </c>
      <c r="M43" s="9">
        <v>19440</v>
      </c>
      <c r="N43" s="9">
        <v>100</v>
      </c>
      <c r="O43" s="9">
        <v>100</v>
      </c>
      <c r="P43" s="5" t="s">
        <v>1</v>
      </c>
      <c r="Q43" s="5" t="s">
        <v>1</v>
      </c>
      <c r="R43" s="5" t="s">
        <v>1</v>
      </c>
      <c r="S43" s="9">
        <v>12</v>
      </c>
      <c r="T43" s="9">
        <v>12</v>
      </c>
      <c r="U43" s="9">
        <v>100</v>
      </c>
      <c r="V43" s="9">
        <v>12</v>
      </c>
      <c r="W43" s="9">
        <v>12</v>
      </c>
      <c r="X43" s="9">
        <v>100</v>
      </c>
      <c r="Y43" s="5" t="s">
        <v>1</v>
      </c>
      <c r="Z43" s="5" t="s">
        <v>1</v>
      </c>
      <c r="AA43" s="5" t="s">
        <v>1</v>
      </c>
      <c r="AB43" s="4" t="s">
        <v>0</v>
      </c>
    </row>
    <row r="44" spans="1:28" ht="24" customHeight="1">
      <c r="A44" s="8">
        <v>15</v>
      </c>
      <c r="B44" s="7" t="s">
        <v>60</v>
      </c>
      <c r="C44" s="10">
        <v>18570</v>
      </c>
      <c r="D44" s="9">
        <v>18570</v>
      </c>
      <c r="E44" s="5" t="s">
        <v>1</v>
      </c>
      <c r="F44" s="9">
        <v>18570</v>
      </c>
      <c r="G44" s="9">
        <v>18570</v>
      </c>
      <c r="H44" s="5" t="s">
        <v>1</v>
      </c>
      <c r="I44" s="5" t="s">
        <v>1</v>
      </c>
      <c r="J44" s="9">
        <v>18570</v>
      </c>
      <c r="K44" s="9">
        <v>100</v>
      </c>
      <c r="L44" s="9">
        <v>100</v>
      </c>
      <c r="M44" s="9">
        <v>18570</v>
      </c>
      <c r="N44" s="9">
        <v>100</v>
      </c>
      <c r="O44" s="9">
        <v>100</v>
      </c>
      <c r="P44" s="5" t="s">
        <v>1</v>
      </c>
      <c r="Q44" s="5" t="s">
        <v>1</v>
      </c>
      <c r="R44" s="5" t="s">
        <v>1</v>
      </c>
      <c r="S44" s="9">
        <v>11</v>
      </c>
      <c r="T44" s="9">
        <v>11</v>
      </c>
      <c r="U44" s="9">
        <v>100</v>
      </c>
      <c r="V44" s="9">
        <v>11</v>
      </c>
      <c r="W44" s="9">
        <v>11</v>
      </c>
      <c r="X44" s="9">
        <v>100</v>
      </c>
      <c r="Y44" s="5" t="s">
        <v>1</v>
      </c>
      <c r="Z44" s="5" t="s">
        <v>1</v>
      </c>
      <c r="AA44" s="5" t="s">
        <v>1</v>
      </c>
      <c r="AB44" s="4" t="s">
        <v>0</v>
      </c>
    </row>
    <row r="45" spans="1:28" ht="24" customHeight="1">
      <c r="A45" s="8">
        <v>16</v>
      </c>
      <c r="B45" s="7" t="s">
        <v>59</v>
      </c>
      <c r="C45" s="10">
        <v>18570</v>
      </c>
      <c r="D45" s="9">
        <v>18570</v>
      </c>
      <c r="E45" s="5" t="s">
        <v>1</v>
      </c>
      <c r="F45" s="9">
        <v>18570</v>
      </c>
      <c r="G45" s="9">
        <v>18570</v>
      </c>
      <c r="H45" s="5" t="s">
        <v>1</v>
      </c>
      <c r="I45" s="5" t="s">
        <v>1</v>
      </c>
      <c r="J45" s="9">
        <v>18570</v>
      </c>
      <c r="K45" s="9">
        <v>100</v>
      </c>
      <c r="L45" s="9">
        <v>100</v>
      </c>
      <c r="M45" s="9">
        <v>18570</v>
      </c>
      <c r="N45" s="9">
        <v>100</v>
      </c>
      <c r="O45" s="9">
        <v>100</v>
      </c>
      <c r="P45" s="5" t="s">
        <v>1</v>
      </c>
      <c r="Q45" s="5" t="s">
        <v>1</v>
      </c>
      <c r="R45" s="5" t="s">
        <v>1</v>
      </c>
      <c r="S45" s="9">
        <v>11</v>
      </c>
      <c r="T45" s="9">
        <v>11</v>
      </c>
      <c r="U45" s="9">
        <v>100</v>
      </c>
      <c r="V45" s="9">
        <v>11</v>
      </c>
      <c r="W45" s="9">
        <v>11</v>
      </c>
      <c r="X45" s="9">
        <v>100</v>
      </c>
      <c r="Y45" s="5" t="s">
        <v>1</v>
      </c>
      <c r="Z45" s="5" t="s">
        <v>1</v>
      </c>
      <c r="AA45" s="5" t="s">
        <v>1</v>
      </c>
      <c r="AB45" s="4" t="s">
        <v>0</v>
      </c>
    </row>
    <row r="46" spans="1:28" ht="24" customHeight="1">
      <c r="A46" s="8">
        <v>17</v>
      </c>
      <c r="B46" s="7" t="s">
        <v>58</v>
      </c>
      <c r="C46" s="10">
        <v>19440</v>
      </c>
      <c r="D46" s="9">
        <v>19440</v>
      </c>
      <c r="E46" s="5" t="s">
        <v>1</v>
      </c>
      <c r="F46" s="9">
        <v>19440</v>
      </c>
      <c r="G46" s="9">
        <v>19440</v>
      </c>
      <c r="H46" s="5" t="s">
        <v>1</v>
      </c>
      <c r="I46" s="5" t="s">
        <v>1</v>
      </c>
      <c r="J46" s="9">
        <v>19440</v>
      </c>
      <c r="K46" s="9">
        <v>100</v>
      </c>
      <c r="L46" s="9">
        <v>100</v>
      </c>
      <c r="M46" s="9">
        <v>19440</v>
      </c>
      <c r="N46" s="9">
        <v>100</v>
      </c>
      <c r="O46" s="9">
        <v>100</v>
      </c>
      <c r="P46" s="5" t="s">
        <v>1</v>
      </c>
      <c r="Q46" s="5" t="s">
        <v>1</v>
      </c>
      <c r="R46" s="5" t="s">
        <v>1</v>
      </c>
      <c r="S46" s="9">
        <v>12</v>
      </c>
      <c r="T46" s="9">
        <v>12</v>
      </c>
      <c r="U46" s="9">
        <v>100</v>
      </c>
      <c r="V46" s="9">
        <v>12</v>
      </c>
      <c r="W46" s="9">
        <v>12</v>
      </c>
      <c r="X46" s="9">
        <v>100</v>
      </c>
      <c r="Y46" s="5" t="s">
        <v>1</v>
      </c>
      <c r="Z46" s="5" t="s">
        <v>1</v>
      </c>
      <c r="AA46" s="5" t="s">
        <v>1</v>
      </c>
      <c r="AB46" s="4" t="s">
        <v>0</v>
      </c>
    </row>
    <row r="47" spans="1:28" ht="24" customHeight="1">
      <c r="A47" s="8">
        <v>18</v>
      </c>
      <c r="B47" s="7" t="s">
        <v>57</v>
      </c>
      <c r="C47" s="10">
        <v>19440</v>
      </c>
      <c r="D47" s="9">
        <v>19440</v>
      </c>
      <c r="E47" s="5" t="s">
        <v>1</v>
      </c>
      <c r="F47" s="9">
        <v>19440</v>
      </c>
      <c r="G47" s="9">
        <v>19440</v>
      </c>
      <c r="H47" s="5" t="s">
        <v>1</v>
      </c>
      <c r="I47" s="5" t="s">
        <v>1</v>
      </c>
      <c r="J47" s="9">
        <v>19440</v>
      </c>
      <c r="K47" s="9">
        <v>100</v>
      </c>
      <c r="L47" s="9">
        <v>100</v>
      </c>
      <c r="M47" s="9">
        <v>19440</v>
      </c>
      <c r="N47" s="9">
        <v>100</v>
      </c>
      <c r="O47" s="9">
        <v>100</v>
      </c>
      <c r="P47" s="5" t="s">
        <v>1</v>
      </c>
      <c r="Q47" s="5" t="s">
        <v>1</v>
      </c>
      <c r="R47" s="5" t="s">
        <v>1</v>
      </c>
      <c r="S47" s="9">
        <v>12</v>
      </c>
      <c r="T47" s="9">
        <v>12</v>
      </c>
      <c r="U47" s="9">
        <v>100</v>
      </c>
      <c r="V47" s="9">
        <v>12</v>
      </c>
      <c r="W47" s="9">
        <v>12</v>
      </c>
      <c r="X47" s="9">
        <v>100</v>
      </c>
      <c r="Y47" s="5" t="s">
        <v>1</v>
      </c>
      <c r="Z47" s="5" t="s">
        <v>1</v>
      </c>
      <c r="AA47" s="5" t="s">
        <v>1</v>
      </c>
      <c r="AB47" s="4" t="s">
        <v>0</v>
      </c>
    </row>
    <row r="48" spans="1:28" ht="24" customHeight="1">
      <c r="A48" s="8">
        <v>19</v>
      </c>
      <c r="B48" s="7" t="s">
        <v>56</v>
      </c>
      <c r="C48" s="10">
        <v>19440</v>
      </c>
      <c r="D48" s="9">
        <v>19440</v>
      </c>
      <c r="E48" s="5" t="s">
        <v>1</v>
      </c>
      <c r="F48" s="9">
        <v>19440</v>
      </c>
      <c r="G48" s="9">
        <v>19440</v>
      </c>
      <c r="H48" s="5" t="s">
        <v>1</v>
      </c>
      <c r="I48" s="5" t="s">
        <v>1</v>
      </c>
      <c r="J48" s="9">
        <v>19440</v>
      </c>
      <c r="K48" s="9">
        <v>100</v>
      </c>
      <c r="L48" s="9">
        <v>100</v>
      </c>
      <c r="M48" s="9">
        <v>19440</v>
      </c>
      <c r="N48" s="9">
        <v>100</v>
      </c>
      <c r="O48" s="9">
        <v>100</v>
      </c>
      <c r="P48" s="5" t="s">
        <v>1</v>
      </c>
      <c r="Q48" s="5" t="s">
        <v>1</v>
      </c>
      <c r="R48" s="5" t="s">
        <v>1</v>
      </c>
      <c r="S48" s="9">
        <v>12</v>
      </c>
      <c r="T48" s="9">
        <v>12</v>
      </c>
      <c r="U48" s="9">
        <v>100</v>
      </c>
      <c r="V48" s="9">
        <v>12</v>
      </c>
      <c r="W48" s="9">
        <v>12</v>
      </c>
      <c r="X48" s="9">
        <v>100</v>
      </c>
      <c r="Y48" s="5" t="s">
        <v>1</v>
      </c>
      <c r="Z48" s="5" t="s">
        <v>1</v>
      </c>
      <c r="AA48" s="5" t="s">
        <v>1</v>
      </c>
      <c r="AB48" s="4" t="s">
        <v>0</v>
      </c>
    </row>
    <row r="49" spans="1:28" ht="24" customHeight="1">
      <c r="A49" s="8">
        <v>20</v>
      </c>
      <c r="B49" s="7" t="s">
        <v>55</v>
      </c>
      <c r="C49" s="10">
        <v>19440</v>
      </c>
      <c r="D49" s="9">
        <v>19440</v>
      </c>
      <c r="E49" s="5" t="s">
        <v>1</v>
      </c>
      <c r="F49" s="9">
        <v>19440</v>
      </c>
      <c r="G49" s="9">
        <v>19440</v>
      </c>
      <c r="H49" s="5" t="s">
        <v>1</v>
      </c>
      <c r="I49" s="5" t="s">
        <v>1</v>
      </c>
      <c r="J49" s="9">
        <v>19440</v>
      </c>
      <c r="K49" s="9">
        <v>100</v>
      </c>
      <c r="L49" s="9">
        <v>100</v>
      </c>
      <c r="M49" s="9">
        <v>19440</v>
      </c>
      <c r="N49" s="9">
        <v>100</v>
      </c>
      <c r="O49" s="9">
        <v>100</v>
      </c>
      <c r="P49" s="5" t="s">
        <v>1</v>
      </c>
      <c r="Q49" s="5" t="s">
        <v>1</v>
      </c>
      <c r="R49" s="5" t="s">
        <v>1</v>
      </c>
      <c r="S49" s="9">
        <v>12</v>
      </c>
      <c r="T49" s="9">
        <v>12</v>
      </c>
      <c r="U49" s="9">
        <v>100</v>
      </c>
      <c r="V49" s="9">
        <v>12</v>
      </c>
      <c r="W49" s="9">
        <v>12</v>
      </c>
      <c r="X49" s="9">
        <v>100</v>
      </c>
      <c r="Y49" s="5" t="s">
        <v>1</v>
      </c>
      <c r="Z49" s="5" t="s">
        <v>1</v>
      </c>
      <c r="AA49" s="5" t="s">
        <v>1</v>
      </c>
      <c r="AB49" s="4" t="s">
        <v>0</v>
      </c>
    </row>
    <row r="50" spans="1:28" ht="42" customHeight="1">
      <c r="A50" s="41" t="s">
        <v>54</v>
      </c>
      <c r="B50" s="42"/>
      <c r="C50" s="11">
        <v>350220</v>
      </c>
      <c r="D50" s="11">
        <v>350220</v>
      </c>
      <c r="E50" s="12" t="s">
        <v>1</v>
      </c>
      <c r="F50" s="11">
        <v>350220</v>
      </c>
      <c r="G50" s="11">
        <v>350220</v>
      </c>
      <c r="H50" s="12" t="s">
        <v>1</v>
      </c>
      <c r="I50" s="12" t="s">
        <v>1</v>
      </c>
      <c r="J50" s="11">
        <v>350176</v>
      </c>
      <c r="K50" s="11">
        <v>99.987436468505493</v>
      </c>
      <c r="L50" s="11">
        <v>99.987436468505493</v>
      </c>
      <c r="M50" s="11">
        <v>350176</v>
      </c>
      <c r="N50" s="11">
        <v>99.987436468505493</v>
      </c>
      <c r="O50" s="11">
        <v>99.987436468505493</v>
      </c>
      <c r="P50" s="12" t="s">
        <v>1</v>
      </c>
      <c r="Q50" s="12" t="s">
        <v>1</v>
      </c>
      <c r="R50" s="12" t="s">
        <v>1</v>
      </c>
      <c r="S50" s="11">
        <v>206</v>
      </c>
      <c r="T50" s="11">
        <v>206</v>
      </c>
      <c r="U50" s="11">
        <v>100</v>
      </c>
      <c r="V50" s="11">
        <v>206</v>
      </c>
      <c r="W50" s="11">
        <v>206</v>
      </c>
      <c r="X50" s="11">
        <v>100</v>
      </c>
      <c r="Y50" s="12" t="s">
        <v>1</v>
      </c>
      <c r="Z50" s="12" t="s">
        <v>1</v>
      </c>
      <c r="AA50" s="12" t="s">
        <v>1</v>
      </c>
      <c r="AB50" s="12" t="s">
        <v>0</v>
      </c>
    </row>
    <row r="51" spans="1:28" ht="24" customHeight="1">
      <c r="A51" s="8">
        <v>1</v>
      </c>
      <c r="B51" s="7" t="s">
        <v>53</v>
      </c>
      <c r="C51" s="10">
        <v>19440</v>
      </c>
      <c r="D51" s="9">
        <v>19440</v>
      </c>
      <c r="E51" s="5" t="s">
        <v>1</v>
      </c>
      <c r="F51" s="9">
        <v>19440</v>
      </c>
      <c r="G51" s="9">
        <v>19440</v>
      </c>
      <c r="H51" s="5" t="s">
        <v>1</v>
      </c>
      <c r="I51" s="5" t="s">
        <v>1</v>
      </c>
      <c r="J51" s="9">
        <v>19440</v>
      </c>
      <c r="K51" s="9">
        <v>100</v>
      </c>
      <c r="L51" s="9">
        <v>100</v>
      </c>
      <c r="M51" s="9">
        <v>19440</v>
      </c>
      <c r="N51" s="9">
        <v>100</v>
      </c>
      <c r="O51" s="9">
        <v>100</v>
      </c>
      <c r="P51" s="5" t="s">
        <v>1</v>
      </c>
      <c r="Q51" s="5" t="s">
        <v>1</v>
      </c>
      <c r="R51" s="5" t="s">
        <v>1</v>
      </c>
      <c r="S51" s="9">
        <v>12</v>
      </c>
      <c r="T51" s="9">
        <v>12</v>
      </c>
      <c r="U51" s="9">
        <v>100</v>
      </c>
      <c r="V51" s="9">
        <v>12</v>
      </c>
      <c r="W51" s="9">
        <v>12</v>
      </c>
      <c r="X51" s="9">
        <v>100</v>
      </c>
      <c r="Y51" s="5" t="s">
        <v>1</v>
      </c>
      <c r="Z51" s="5" t="s">
        <v>1</v>
      </c>
      <c r="AA51" s="5" t="s">
        <v>1</v>
      </c>
      <c r="AB51" s="4" t="s">
        <v>0</v>
      </c>
    </row>
    <row r="52" spans="1:28" ht="24" customHeight="1">
      <c r="A52" s="8">
        <v>2</v>
      </c>
      <c r="B52" s="7" t="s">
        <v>52</v>
      </c>
      <c r="C52" s="10">
        <v>18570</v>
      </c>
      <c r="D52" s="9">
        <v>18570</v>
      </c>
      <c r="E52" s="5" t="s">
        <v>1</v>
      </c>
      <c r="F52" s="9">
        <v>18570</v>
      </c>
      <c r="G52" s="9">
        <v>18570</v>
      </c>
      <c r="H52" s="5" t="s">
        <v>1</v>
      </c>
      <c r="I52" s="5" t="s">
        <v>1</v>
      </c>
      <c r="J52" s="9">
        <v>18570</v>
      </c>
      <c r="K52" s="9">
        <v>100</v>
      </c>
      <c r="L52" s="9">
        <v>100</v>
      </c>
      <c r="M52" s="9">
        <v>18570</v>
      </c>
      <c r="N52" s="9">
        <v>100</v>
      </c>
      <c r="O52" s="9">
        <v>100</v>
      </c>
      <c r="P52" s="5" t="s">
        <v>1</v>
      </c>
      <c r="Q52" s="5" t="s">
        <v>1</v>
      </c>
      <c r="R52" s="5" t="s">
        <v>1</v>
      </c>
      <c r="S52" s="9">
        <v>11</v>
      </c>
      <c r="T52" s="9">
        <v>11</v>
      </c>
      <c r="U52" s="9">
        <v>100</v>
      </c>
      <c r="V52" s="9">
        <v>11</v>
      </c>
      <c r="W52" s="9">
        <v>11</v>
      </c>
      <c r="X52" s="9">
        <v>100</v>
      </c>
      <c r="Y52" s="5" t="s">
        <v>1</v>
      </c>
      <c r="Z52" s="5" t="s">
        <v>1</v>
      </c>
      <c r="AA52" s="5" t="s">
        <v>1</v>
      </c>
      <c r="AB52" s="4" t="s">
        <v>0</v>
      </c>
    </row>
    <row r="53" spans="1:28" ht="24" customHeight="1">
      <c r="A53" s="8">
        <v>3</v>
      </c>
      <c r="B53" s="7" t="s">
        <v>51</v>
      </c>
      <c r="C53" s="10">
        <v>19440</v>
      </c>
      <c r="D53" s="9">
        <v>19440</v>
      </c>
      <c r="E53" s="5" t="s">
        <v>1</v>
      </c>
      <c r="F53" s="9">
        <v>19440</v>
      </c>
      <c r="G53" s="9">
        <v>19440</v>
      </c>
      <c r="H53" s="5" t="s">
        <v>1</v>
      </c>
      <c r="I53" s="5" t="s">
        <v>1</v>
      </c>
      <c r="J53" s="9">
        <v>19440</v>
      </c>
      <c r="K53" s="9">
        <v>100</v>
      </c>
      <c r="L53" s="9">
        <v>100</v>
      </c>
      <c r="M53" s="9">
        <v>19440</v>
      </c>
      <c r="N53" s="9">
        <v>100</v>
      </c>
      <c r="O53" s="9">
        <v>100</v>
      </c>
      <c r="P53" s="5" t="s">
        <v>1</v>
      </c>
      <c r="Q53" s="5" t="s">
        <v>1</v>
      </c>
      <c r="R53" s="5" t="s">
        <v>1</v>
      </c>
      <c r="S53" s="9">
        <v>12</v>
      </c>
      <c r="T53" s="9">
        <v>12</v>
      </c>
      <c r="U53" s="9">
        <v>100</v>
      </c>
      <c r="V53" s="9">
        <v>12</v>
      </c>
      <c r="W53" s="9">
        <v>12</v>
      </c>
      <c r="X53" s="9">
        <v>100</v>
      </c>
      <c r="Y53" s="5" t="s">
        <v>1</v>
      </c>
      <c r="Z53" s="5" t="s">
        <v>1</v>
      </c>
      <c r="AA53" s="5" t="s">
        <v>1</v>
      </c>
      <c r="AB53" s="4" t="s">
        <v>0</v>
      </c>
    </row>
    <row r="54" spans="1:28" ht="24" customHeight="1">
      <c r="A54" s="8">
        <v>4</v>
      </c>
      <c r="B54" s="7" t="s">
        <v>50</v>
      </c>
      <c r="C54" s="10">
        <v>15960</v>
      </c>
      <c r="D54" s="9">
        <v>15960</v>
      </c>
      <c r="E54" s="5" t="s">
        <v>1</v>
      </c>
      <c r="F54" s="9">
        <v>15960</v>
      </c>
      <c r="G54" s="9">
        <v>15960</v>
      </c>
      <c r="H54" s="5" t="s">
        <v>1</v>
      </c>
      <c r="I54" s="5" t="s">
        <v>1</v>
      </c>
      <c r="J54" s="9">
        <v>15960</v>
      </c>
      <c r="K54" s="9">
        <v>100</v>
      </c>
      <c r="L54" s="9">
        <v>100</v>
      </c>
      <c r="M54" s="9">
        <v>15960</v>
      </c>
      <c r="N54" s="9">
        <v>100</v>
      </c>
      <c r="O54" s="9">
        <v>100</v>
      </c>
      <c r="P54" s="5" t="s">
        <v>1</v>
      </c>
      <c r="Q54" s="5" t="s">
        <v>1</v>
      </c>
      <c r="R54" s="5" t="s">
        <v>1</v>
      </c>
      <c r="S54" s="9">
        <v>8</v>
      </c>
      <c r="T54" s="9">
        <v>8</v>
      </c>
      <c r="U54" s="9">
        <v>100</v>
      </c>
      <c r="V54" s="9">
        <v>8</v>
      </c>
      <c r="W54" s="9">
        <v>8</v>
      </c>
      <c r="X54" s="9">
        <v>100</v>
      </c>
      <c r="Y54" s="5" t="s">
        <v>1</v>
      </c>
      <c r="Z54" s="5" t="s">
        <v>1</v>
      </c>
      <c r="AA54" s="5" t="s">
        <v>1</v>
      </c>
      <c r="AB54" s="4" t="s">
        <v>0</v>
      </c>
    </row>
    <row r="55" spans="1:28" ht="24" customHeight="1">
      <c r="A55" s="8">
        <v>5</v>
      </c>
      <c r="B55" s="7" t="s">
        <v>49</v>
      </c>
      <c r="C55" s="10">
        <v>19440</v>
      </c>
      <c r="D55" s="9">
        <v>19440</v>
      </c>
      <c r="E55" s="5" t="s">
        <v>1</v>
      </c>
      <c r="F55" s="9">
        <v>19440</v>
      </c>
      <c r="G55" s="9">
        <v>19440</v>
      </c>
      <c r="H55" s="5" t="s">
        <v>1</v>
      </c>
      <c r="I55" s="5" t="s">
        <v>1</v>
      </c>
      <c r="J55" s="9">
        <v>19440</v>
      </c>
      <c r="K55" s="9">
        <v>100</v>
      </c>
      <c r="L55" s="9">
        <v>100</v>
      </c>
      <c r="M55" s="9">
        <v>19440</v>
      </c>
      <c r="N55" s="9">
        <v>100</v>
      </c>
      <c r="O55" s="9">
        <v>100</v>
      </c>
      <c r="P55" s="5" t="s">
        <v>1</v>
      </c>
      <c r="Q55" s="5" t="s">
        <v>1</v>
      </c>
      <c r="R55" s="5" t="s">
        <v>1</v>
      </c>
      <c r="S55" s="9">
        <v>12</v>
      </c>
      <c r="T55" s="9">
        <v>12</v>
      </c>
      <c r="U55" s="9">
        <v>100</v>
      </c>
      <c r="V55" s="9">
        <v>12</v>
      </c>
      <c r="W55" s="9">
        <v>12</v>
      </c>
      <c r="X55" s="9">
        <v>100</v>
      </c>
      <c r="Y55" s="5" t="s">
        <v>1</v>
      </c>
      <c r="Z55" s="5" t="s">
        <v>1</v>
      </c>
      <c r="AA55" s="5" t="s">
        <v>1</v>
      </c>
      <c r="AB55" s="4" t="s">
        <v>0</v>
      </c>
    </row>
    <row r="56" spans="1:28" ht="24" customHeight="1">
      <c r="A56" s="8">
        <v>6</v>
      </c>
      <c r="B56" s="7" t="s">
        <v>48</v>
      </c>
      <c r="C56" s="10">
        <v>18570</v>
      </c>
      <c r="D56" s="9">
        <v>18570</v>
      </c>
      <c r="E56" s="5" t="s">
        <v>1</v>
      </c>
      <c r="F56" s="9">
        <v>18570</v>
      </c>
      <c r="G56" s="9">
        <v>18570</v>
      </c>
      <c r="H56" s="5" t="s">
        <v>1</v>
      </c>
      <c r="I56" s="5" t="s">
        <v>1</v>
      </c>
      <c r="J56" s="9">
        <v>18570</v>
      </c>
      <c r="K56" s="9">
        <v>100</v>
      </c>
      <c r="L56" s="9">
        <v>100</v>
      </c>
      <c r="M56" s="9">
        <v>18570</v>
      </c>
      <c r="N56" s="9">
        <v>100</v>
      </c>
      <c r="O56" s="9">
        <v>100</v>
      </c>
      <c r="P56" s="5" t="s">
        <v>1</v>
      </c>
      <c r="Q56" s="5" t="s">
        <v>1</v>
      </c>
      <c r="R56" s="5" t="s">
        <v>1</v>
      </c>
      <c r="S56" s="9">
        <v>11</v>
      </c>
      <c r="T56" s="9">
        <v>11</v>
      </c>
      <c r="U56" s="9">
        <v>100</v>
      </c>
      <c r="V56" s="9">
        <v>11</v>
      </c>
      <c r="W56" s="9">
        <v>11</v>
      </c>
      <c r="X56" s="9">
        <v>100</v>
      </c>
      <c r="Y56" s="5" t="s">
        <v>1</v>
      </c>
      <c r="Z56" s="5" t="s">
        <v>1</v>
      </c>
      <c r="AA56" s="5" t="s">
        <v>1</v>
      </c>
      <c r="AB56" s="4" t="s">
        <v>0</v>
      </c>
    </row>
    <row r="57" spans="1:28" ht="24" customHeight="1">
      <c r="A57" s="8">
        <v>7</v>
      </c>
      <c r="B57" s="7" t="s">
        <v>47</v>
      </c>
      <c r="C57" s="6" t="s">
        <v>1</v>
      </c>
      <c r="D57" s="5" t="s">
        <v>1</v>
      </c>
      <c r="E57" s="5" t="s">
        <v>1</v>
      </c>
      <c r="F57" s="5" t="s">
        <v>1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5" t="s">
        <v>1</v>
      </c>
      <c r="N57" s="5" t="s">
        <v>1</v>
      </c>
      <c r="O57" s="5" t="s">
        <v>1</v>
      </c>
      <c r="P57" s="5" t="s">
        <v>1</v>
      </c>
      <c r="Q57" s="5" t="s">
        <v>1</v>
      </c>
      <c r="R57" s="5" t="s">
        <v>1</v>
      </c>
      <c r="S57" s="5" t="s">
        <v>1</v>
      </c>
      <c r="T57" s="5" t="s">
        <v>1</v>
      </c>
      <c r="U57" s="5" t="s">
        <v>1</v>
      </c>
      <c r="V57" s="5" t="s">
        <v>1</v>
      </c>
      <c r="W57" s="5" t="s">
        <v>1</v>
      </c>
      <c r="X57" s="5" t="s">
        <v>1</v>
      </c>
      <c r="Y57" s="5" t="s">
        <v>1</v>
      </c>
      <c r="Z57" s="5" t="s">
        <v>1</v>
      </c>
      <c r="AA57" s="5" t="s">
        <v>1</v>
      </c>
      <c r="AB57" s="4" t="s">
        <v>0</v>
      </c>
    </row>
    <row r="58" spans="1:28" ht="24" customHeight="1">
      <c r="A58" s="8">
        <v>8</v>
      </c>
      <c r="B58" s="7" t="s">
        <v>46</v>
      </c>
      <c r="C58" s="10">
        <v>18570</v>
      </c>
      <c r="D58" s="9">
        <v>18570</v>
      </c>
      <c r="E58" s="5" t="s">
        <v>1</v>
      </c>
      <c r="F58" s="9">
        <v>18570</v>
      </c>
      <c r="G58" s="9">
        <v>18570</v>
      </c>
      <c r="H58" s="5" t="s">
        <v>1</v>
      </c>
      <c r="I58" s="5" t="s">
        <v>1</v>
      </c>
      <c r="J58" s="9">
        <v>18570</v>
      </c>
      <c r="K58" s="9">
        <v>100</v>
      </c>
      <c r="L58" s="9">
        <v>100</v>
      </c>
      <c r="M58" s="9">
        <v>18570</v>
      </c>
      <c r="N58" s="9">
        <v>100</v>
      </c>
      <c r="O58" s="9">
        <v>100</v>
      </c>
      <c r="P58" s="5" t="s">
        <v>1</v>
      </c>
      <c r="Q58" s="5" t="s">
        <v>1</v>
      </c>
      <c r="R58" s="5" t="s">
        <v>1</v>
      </c>
      <c r="S58" s="9">
        <v>11</v>
      </c>
      <c r="T58" s="9">
        <v>11</v>
      </c>
      <c r="U58" s="9">
        <v>100</v>
      </c>
      <c r="V58" s="9">
        <v>11</v>
      </c>
      <c r="W58" s="9">
        <v>11</v>
      </c>
      <c r="X58" s="9">
        <v>100</v>
      </c>
      <c r="Y58" s="5" t="s">
        <v>1</v>
      </c>
      <c r="Z58" s="5" t="s">
        <v>1</v>
      </c>
      <c r="AA58" s="5" t="s">
        <v>1</v>
      </c>
      <c r="AB58" s="4" t="s">
        <v>0</v>
      </c>
    </row>
    <row r="59" spans="1:28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5" t="s">
        <v>1</v>
      </c>
      <c r="N59" s="5" t="s">
        <v>1</v>
      </c>
      <c r="O59" s="5" t="s">
        <v>1</v>
      </c>
      <c r="P59" s="5" t="s">
        <v>1</v>
      </c>
      <c r="Q59" s="5" t="s">
        <v>1</v>
      </c>
      <c r="R59" s="5" t="s">
        <v>1</v>
      </c>
      <c r="S59" s="5" t="s">
        <v>1</v>
      </c>
      <c r="T59" s="5" t="s">
        <v>1</v>
      </c>
      <c r="U59" s="5" t="s">
        <v>1</v>
      </c>
      <c r="V59" s="5" t="s">
        <v>1</v>
      </c>
      <c r="W59" s="5" t="s">
        <v>1</v>
      </c>
      <c r="X59" s="5" t="s">
        <v>1</v>
      </c>
      <c r="Y59" s="5" t="s">
        <v>1</v>
      </c>
      <c r="Z59" s="5" t="s">
        <v>1</v>
      </c>
      <c r="AA59" s="5" t="s">
        <v>1</v>
      </c>
      <c r="AB59" s="4" t="s">
        <v>0</v>
      </c>
    </row>
    <row r="60" spans="1:28" ht="24" customHeight="1">
      <c r="A60" s="8">
        <v>10</v>
      </c>
      <c r="B60" s="7" t="s">
        <v>44</v>
      </c>
      <c r="C60" s="10">
        <v>18570</v>
      </c>
      <c r="D60" s="9">
        <v>18570</v>
      </c>
      <c r="E60" s="5" t="s">
        <v>1</v>
      </c>
      <c r="F60" s="9">
        <v>18570</v>
      </c>
      <c r="G60" s="9">
        <v>18570</v>
      </c>
      <c r="H60" s="5" t="s">
        <v>1</v>
      </c>
      <c r="I60" s="5" t="s">
        <v>1</v>
      </c>
      <c r="J60" s="9">
        <v>18570</v>
      </c>
      <c r="K60" s="9">
        <v>100</v>
      </c>
      <c r="L60" s="9">
        <v>100</v>
      </c>
      <c r="M60" s="9">
        <v>18570</v>
      </c>
      <c r="N60" s="9">
        <v>100</v>
      </c>
      <c r="O60" s="9">
        <v>100</v>
      </c>
      <c r="P60" s="5" t="s">
        <v>1</v>
      </c>
      <c r="Q60" s="5" t="s">
        <v>1</v>
      </c>
      <c r="R60" s="5" t="s">
        <v>1</v>
      </c>
      <c r="S60" s="9">
        <v>11</v>
      </c>
      <c r="T60" s="9">
        <v>11</v>
      </c>
      <c r="U60" s="9">
        <v>100</v>
      </c>
      <c r="V60" s="9">
        <v>11</v>
      </c>
      <c r="W60" s="9">
        <v>11</v>
      </c>
      <c r="X60" s="9">
        <v>100</v>
      </c>
      <c r="Y60" s="5" t="s">
        <v>1</v>
      </c>
      <c r="Z60" s="5" t="s">
        <v>1</v>
      </c>
      <c r="AA60" s="5" t="s">
        <v>1</v>
      </c>
      <c r="AB60" s="4" t="s">
        <v>0</v>
      </c>
    </row>
    <row r="61" spans="1:28" ht="24" customHeight="1">
      <c r="A61" s="8">
        <v>11</v>
      </c>
      <c r="B61" s="7" t="s">
        <v>43</v>
      </c>
      <c r="C61" s="10">
        <v>18570</v>
      </c>
      <c r="D61" s="9">
        <v>18570</v>
      </c>
      <c r="E61" s="5" t="s">
        <v>1</v>
      </c>
      <c r="F61" s="9">
        <v>18570</v>
      </c>
      <c r="G61" s="9">
        <v>18570</v>
      </c>
      <c r="H61" s="5" t="s">
        <v>1</v>
      </c>
      <c r="I61" s="5" t="s">
        <v>1</v>
      </c>
      <c r="J61" s="9">
        <v>18570</v>
      </c>
      <c r="K61" s="9">
        <v>100</v>
      </c>
      <c r="L61" s="9">
        <v>100</v>
      </c>
      <c r="M61" s="9">
        <v>18570</v>
      </c>
      <c r="N61" s="9">
        <v>100</v>
      </c>
      <c r="O61" s="9">
        <v>100</v>
      </c>
      <c r="P61" s="5" t="s">
        <v>1</v>
      </c>
      <c r="Q61" s="5" t="s">
        <v>1</v>
      </c>
      <c r="R61" s="5" t="s">
        <v>1</v>
      </c>
      <c r="S61" s="9">
        <v>11</v>
      </c>
      <c r="T61" s="9">
        <v>11</v>
      </c>
      <c r="U61" s="9">
        <v>100</v>
      </c>
      <c r="V61" s="9">
        <v>11</v>
      </c>
      <c r="W61" s="9">
        <v>11</v>
      </c>
      <c r="X61" s="9">
        <v>100</v>
      </c>
      <c r="Y61" s="5" t="s">
        <v>1</v>
      </c>
      <c r="Z61" s="5" t="s">
        <v>1</v>
      </c>
      <c r="AA61" s="5" t="s">
        <v>1</v>
      </c>
      <c r="AB61" s="4" t="s">
        <v>0</v>
      </c>
    </row>
    <row r="62" spans="1:28" ht="24" customHeight="1">
      <c r="A62" s="8">
        <v>12</v>
      </c>
      <c r="B62" s="7" t="s">
        <v>42</v>
      </c>
      <c r="C62" s="10">
        <v>18570</v>
      </c>
      <c r="D62" s="9">
        <v>18570</v>
      </c>
      <c r="E62" s="5" t="s">
        <v>1</v>
      </c>
      <c r="F62" s="9">
        <v>18570</v>
      </c>
      <c r="G62" s="9">
        <v>18570</v>
      </c>
      <c r="H62" s="5" t="s">
        <v>1</v>
      </c>
      <c r="I62" s="5" t="s">
        <v>1</v>
      </c>
      <c r="J62" s="9">
        <v>18570</v>
      </c>
      <c r="K62" s="9">
        <v>100</v>
      </c>
      <c r="L62" s="9">
        <v>100</v>
      </c>
      <c r="M62" s="9">
        <v>18570</v>
      </c>
      <c r="N62" s="9">
        <v>100</v>
      </c>
      <c r="O62" s="9">
        <v>100</v>
      </c>
      <c r="P62" s="5" t="s">
        <v>1</v>
      </c>
      <c r="Q62" s="5" t="s">
        <v>1</v>
      </c>
      <c r="R62" s="5" t="s">
        <v>1</v>
      </c>
      <c r="S62" s="9">
        <v>11</v>
      </c>
      <c r="T62" s="9">
        <v>11</v>
      </c>
      <c r="U62" s="9">
        <v>100</v>
      </c>
      <c r="V62" s="9">
        <v>11</v>
      </c>
      <c r="W62" s="9">
        <v>11</v>
      </c>
      <c r="X62" s="9">
        <v>100</v>
      </c>
      <c r="Y62" s="5" t="s">
        <v>1</v>
      </c>
      <c r="Z62" s="5" t="s">
        <v>1</v>
      </c>
      <c r="AA62" s="5" t="s">
        <v>1</v>
      </c>
      <c r="AB62" s="4" t="s">
        <v>0</v>
      </c>
    </row>
    <row r="63" spans="1:28" ht="24" customHeight="1">
      <c r="A63" s="8">
        <v>13</v>
      </c>
      <c r="B63" s="7" t="s">
        <v>41</v>
      </c>
      <c r="C63" s="10">
        <v>19440</v>
      </c>
      <c r="D63" s="9">
        <v>19440</v>
      </c>
      <c r="E63" s="5" t="s">
        <v>1</v>
      </c>
      <c r="F63" s="9">
        <v>19440</v>
      </c>
      <c r="G63" s="9">
        <v>19440</v>
      </c>
      <c r="H63" s="5" t="s">
        <v>1</v>
      </c>
      <c r="I63" s="5" t="s">
        <v>1</v>
      </c>
      <c r="J63" s="9">
        <v>19396</v>
      </c>
      <c r="K63" s="9">
        <v>99.773662551440324</v>
      </c>
      <c r="L63" s="9">
        <v>99.773662551440324</v>
      </c>
      <c r="M63" s="9">
        <v>19396</v>
      </c>
      <c r="N63" s="9">
        <v>99.773662551440324</v>
      </c>
      <c r="O63" s="9">
        <v>99.773662551440324</v>
      </c>
      <c r="P63" s="5" t="s">
        <v>1</v>
      </c>
      <c r="Q63" s="5" t="s">
        <v>1</v>
      </c>
      <c r="R63" s="5" t="s">
        <v>1</v>
      </c>
      <c r="S63" s="9">
        <v>12</v>
      </c>
      <c r="T63" s="9">
        <v>12</v>
      </c>
      <c r="U63" s="9">
        <v>100</v>
      </c>
      <c r="V63" s="9">
        <v>12</v>
      </c>
      <c r="W63" s="9">
        <v>12</v>
      </c>
      <c r="X63" s="9">
        <v>100</v>
      </c>
      <c r="Y63" s="5" t="s">
        <v>1</v>
      </c>
      <c r="Z63" s="5" t="s">
        <v>1</v>
      </c>
      <c r="AA63" s="5" t="s">
        <v>1</v>
      </c>
      <c r="AB63" s="4" t="s">
        <v>0</v>
      </c>
    </row>
    <row r="64" spans="1:28" ht="24" customHeight="1">
      <c r="A64" s="8">
        <v>14</v>
      </c>
      <c r="B64" s="7" t="s">
        <v>40</v>
      </c>
      <c r="C64" s="10">
        <v>15960</v>
      </c>
      <c r="D64" s="9">
        <v>15960</v>
      </c>
      <c r="E64" s="5" t="s">
        <v>1</v>
      </c>
      <c r="F64" s="9">
        <v>15960</v>
      </c>
      <c r="G64" s="9">
        <v>15960</v>
      </c>
      <c r="H64" s="5" t="s">
        <v>1</v>
      </c>
      <c r="I64" s="5" t="s">
        <v>1</v>
      </c>
      <c r="J64" s="9">
        <v>15960</v>
      </c>
      <c r="K64" s="9">
        <v>100</v>
      </c>
      <c r="L64" s="9">
        <v>100</v>
      </c>
      <c r="M64" s="9">
        <v>15960</v>
      </c>
      <c r="N64" s="9">
        <v>100</v>
      </c>
      <c r="O64" s="9">
        <v>100</v>
      </c>
      <c r="P64" s="5" t="s">
        <v>1</v>
      </c>
      <c r="Q64" s="5" t="s">
        <v>1</v>
      </c>
      <c r="R64" s="5" t="s">
        <v>1</v>
      </c>
      <c r="S64" s="9">
        <v>8</v>
      </c>
      <c r="T64" s="9">
        <v>8</v>
      </c>
      <c r="U64" s="9">
        <v>100</v>
      </c>
      <c r="V64" s="9">
        <v>8</v>
      </c>
      <c r="W64" s="9">
        <v>8</v>
      </c>
      <c r="X64" s="9">
        <v>100</v>
      </c>
      <c r="Y64" s="5" t="s">
        <v>1</v>
      </c>
      <c r="Z64" s="5" t="s">
        <v>1</v>
      </c>
      <c r="AA64" s="5" t="s">
        <v>1</v>
      </c>
      <c r="AB64" s="4" t="s">
        <v>0</v>
      </c>
    </row>
    <row r="65" spans="1:28" ht="24" customHeight="1">
      <c r="A65" s="8">
        <v>15</v>
      </c>
      <c r="B65" s="7" t="s">
        <v>39</v>
      </c>
      <c r="C65" s="10">
        <v>19440</v>
      </c>
      <c r="D65" s="9">
        <v>19440</v>
      </c>
      <c r="E65" s="5" t="s">
        <v>1</v>
      </c>
      <c r="F65" s="9">
        <v>19440</v>
      </c>
      <c r="G65" s="9">
        <v>19440</v>
      </c>
      <c r="H65" s="5" t="s">
        <v>1</v>
      </c>
      <c r="I65" s="5" t="s">
        <v>1</v>
      </c>
      <c r="J65" s="9">
        <v>19440</v>
      </c>
      <c r="K65" s="9">
        <v>100</v>
      </c>
      <c r="L65" s="9">
        <v>100</v>
      </c>
      <c r="M65" s="9">
        <v>19440</v>
      </c>
      <c r="N65" s="9">
        <v>100</v>
      </c>
      <c r="O65" s="9">
        <v>100</v>
      </c>
      <c r="P65" s="5" t="s">
        <v>1</v>
      </c>
      <c r="Q65" s="5" t="s">
        <v>1</v>
      </c>
      <c r="R65" s="5" t="s">
        <v>1</v>
      </c>
      <c r="S65" s="9">
        <v>12</v>
      </c>
      <c r="T65" s="9">
        <v>12</v>
      </c>
      <c r="U65" s="9">
        <v>100</v>
      </c>
      <c r="V65" s="9">
        <v>12</v>
      </c>
      <c r="W65" s="9">
        <v>12</v>
      </c>
      <c r="X65" s="9">
        <v>100</v>
      </c>
      <c r="Y65" s="5" t="s">
        <v>1</v>
      </c>
      <c r="Z65" s="5" t="s">
        <v>1</v>
      </c>
      <c r="AA65" s="5" t="s">
        <v>1</v>
      </c>
      <c r="AB65" s="4" t="s">
        <v>0</v>
      </c>
    </row>
    <row r="66" spans="1:28" ht="24" customHeight="1">
      <c r="A66" s="8">
        <v>16</v>
      </c>
      <c r="B66" s="7" t="s">
        <v>38</v>
      </c>
      <c r="C66" s="10">
        <v>18570</v>
      </c>
      <c r="D66" s="9">
        <v>18570</v>
      </c>
      <c r="E66" s="5" t="s">
        <v>1</v>
      </c>
      <c r="F66" s="9">
        <v>18570</v>
      </c>
      <c r="G66" s="9">
        <v>18570</v>
      </c>
      <c r="H66" s="5" t="s">
        <v>1</v>
      </c>
      <c r="I66" s="5" t="s">
        <v>1</v>
      </c>
      <c r="J66" s="9">
        <v>18570</v>
      </c>
      <c r="K66" s="9">
        <v>100</v>
      </c>
      <c r="L66" s="9">
        <v>100</v>
      </c>
      <c r="M66" s="9">
        <v>18570</v>
      </c>
      <c r="N66" s="9">
        <v>100</v>
      </c>
      <c r="O66" s="9">
        <v>100</v>
      </c>
      <c r="P66" s="5" t="s">
        <v>1</v>
      </c>
      <c r="Q66" s="5" t="s">
        <v>1</v>
      </c>
      <c r="R66" s="5" t="s">
        <v>1</v>
      </c>
      <c r="S66" s="9">
        <v>11</v>
      </c>
      <c r="T66" s="9">
        <v>11</v>
      </c>
      <c r="U66" s="9">
        <v>100</v>
      </c>
      <c r="V66" s="9">
        <v>11</v>
      </c>
      <c r="W66" s="9">
        <v>11</v>
      </c>
      <c r="X66" s="9">
        <v>100</v>
      </c>
      <c r="Y66" s="5" t="s">
        <v>1</v>
      </c>
      <c r="Z66" s="5" t="s">
        <v>1</v>
      </c>
      <c r="AA66" s="5" t="s">
        <v>1</v>
      </c>
      <c r="AB66" s="4" t="s">
        <v>0</v>
      </c>
    </row>
    <row r="67" spans="1:28" ht="24" customHeight="1">
      <c r="A67" s="8">
        <v>17</v>
      </c>
      <c r="B67" s="7" t="s">
        <v>37</v>
      </c>
      <c r="C67" s="10">
        <v>18570</v>
      </c>
      <c r="D67" s="9">
        <v>18570</v>
      </c>
      <c r="E67" s="5" t="s">
        <v>1</v>
      </c>
      <c r="F67" s="9">
        <v>18570</v>
      </c>
      <c r="G67" s="9">
        <v>18570</v>
      </c>
      <c r="H67" s="5" t="s">
        <v>1</v>
      </c>
      <c r="I67" s="5" t="s">
        <v>1</v>
      </c>
      <c r="J67" s="9">
        <v>18570</v>
      </c>
      <c r="K67" s="9">
        <v>100</v>
      </c>
      <c r="L67" s="9">
        <v>100</v>
      </c>
      <c r="M67" s="9">
        <v>18570</v>
      </c>
      <c r="N67" s="9">
        <v>100</v>
      </c>
      <c r="O67" s="9">
        <v>100</v>
      </c>
      <c r="P67" s="5" t="s">
        <v>1</v>
      </c>
      <c r="Q67" s="5" t="s">
        <v>1</v>
      </c>
      <c r="R67" s="5" t="s">
        <v>1</v>
      </c>
      <c r="S67" s="9">
        <v>11</v>
      </c>
      <c r="T67" s="9">
        <v>11</v>
      </c>
      <c r="U67" s="9">
        <v>100</v>
      </c>
      <c r="V67" s="9">
        <v>11</v>
      </c>
      <c r="W67" s="9">
        <v>11</v>
      </c>
      <c r="X67" s="9">
        <v>100</v>
      </c>
      <c r="Y67" s="5" t="s">
        <v>1</v>
      </c>
      <c r="Z67" s="5" t="s">
        <v>1</v>
      </c>
      <c r="AA67" s="5" t="s">
        <v>1</v>
      </c>
      <c r="AB67" s="4" t="s">
        <v>0</v>
      </c>
    </row>
    <row r="68" spans="1:28" ht="24" customHeight="1">
      <c r="A68" s="8">
        <v>18</v>
      </c>
      <c r="B68" s="7" t="s">
        <v>36</v>
      </c>
      <c r="C68" s="10">
        <v>19440</v>
      </c>
      <c r="D68" s="9">
        <v>19440</v>
      </c>
      <c r="E68" s="5" t="s">
        <v>1</v>
      </c>
      <c r="F68" s="9">
        <v>19440</v>
      </c>
      <c r="G68" s="9">
        <v>19440</v>
      </c>
      <c r="H68" s="5" t="s">
        <v>1</v>
      </c>
      <c r="I68" s="5" t="s">
        <v>1</v>
      </c>
      <c r="J68" s="9">
        <v>19440</v>
      </c>
      <c r="K68" s="9">
        <v>100</v>
      </c>
      <c r="L68" s="9">
        <v>100</v>
      </c>
      <c r="M68" s="9">
        <v>19440</v>
      </c>
      <c r="N68" s="9">
        <v>100</v>
      </c>
      <c r="O68" s="9">
        <v>100</v>
      </c>
      <c r="P68" s="5" t="s">
        <v>1</v>
      </c>
      <c r="Q68" s="5" t="s">
        <v>1</v>
      </c>
      <c r="R68" s="5" t="s">
        <v>1</v>
      </c>
      <c r="S68" s="9">
        <v>12</v>
      </c>
      <c r="T68" s="9">
        <v>12</v>
      </c>
      <c r="U68" s="9">
        <v>100</v>
      </c>
      <c r="V68" s="9">
        <v>12</v>
      </c>
      <c r="W68" s="9">
        <v>12</v>
      </c>
      <c r="X68" s="9">
        <v>100</v>
      </c>
      <c r="Y68" s="5" t="s">
        <v>1</v>
      </c>
      <c r="Z68" s="5" t="s">
        <v>1</v>
      </c>
      <c r="AA68" s="5" t="s">
        <v>1</v>
      </c>
      <c r="AB68" s="4" t="s">
        <v>0</v>
      </c>
    </row>
    <row r="69" spans="1:28" ht="24" customHeight="1">
      <c r="A69" s="8">
        <v>19</v>
      </c>
      <c r="B69" s="7" t="s">
        <v>35</v>
      </c>
      <c r="C69" s="10">
        <v>18570</v>
      </c>
      <c r="D69" s="9">
        <v>18570</v>
      </c>
      <c r="E69" s="5" t="s">
        <v>1</v>
      </c>
      <c r="F69" s="9">
        <v>18570</v>
      </c>
      <c r="G69" s="9">
        <v>18570</v>
      </c>
      <c r="H69" s="5" t="s">
        <v>1</v>
      </c>
      <c r="I69" s="5" t="s">
        <v>1</v>
      </c>
      <c r="J69" s="9">
        <v>18570</v>
      </c>
      <c r="K69" s="9">
        <v>100</v>
      </c>
      <c r="L69" s="9">
        <v>100</v>
      </c>
      <c r="M69" s="9">
        <v>18570</v>
      </c>
      <c r="N69" s="9">
        <v>100</v>
      </c>
      <c r="O69" s="9">
        <v>100</v>
      </c>
      <c r="P69" s="5" t="s">
        <v>1</v>
      </c>
      <c r="Q69" s="5" t="s">
        <v>1</v>
      </c>
      <c r="R69" s="5" t="s">
        <v>1</v>
      </c>
      <c r="S69" s="9">
        <v>11</v>
      </c>
      <c r="T69" s="9">
        <v>11</v>
      </c>
      <c r="U69" s="9">
        <v>100</v>
      </c>
      <c r="V69" s="9">
        <v>11</v>
      </c>
      <c r="W69" s="9">
        <v>11</v>
      </c>
      <c r="X69" s="9">
        <v>100</v>
      </c>
      <c r="Y69" s="5" t="s">
        <v>1</v>
      </c>
      <c r="Z69" s="5" t="s">
        <v>1</v>
      </c>
      <c r="AA69" s="5" t="s">
        <v>1</v>
      </c>
      <c r="AB69" s="4" t="s">
        <v>0</v>
      </c>
    </row>
    <row r="70" spans="1:28" ht="24" customHeight="1">
      <c r="A70" s="8">
        <v>20</v>
      </c>
      <c r="B70" s="7" t="s">
        <v>34</v>
      </c>
      <c r="C70" s="10">
        <v>18570</v>
      </c>
      <c r="D70" s="9">
        <v>18570</v>
      </c>
      <c r="E70" s="5" t="s">
        <v>1</v>
      </c>
      <c r="F70" s="9">
        <v>18570</v>
      </c>
      <c r="G70" s="9">
        <v>18570</v>
      </c>
      <c r="H70" s="5" t="s">
        <v>1</v>
      </c>
      <c r="I70" s="5" t="s">
        <v>1</v>
      </c>
      <c r="J70" s="9">
        <v>18570</v>
      </c>
      <c r="K70" s="9">
        <v>100</v>
      </c>
      <c r="L70" s="9">
        <v>100</v>
      </c>
      <c r="M70" s="9">
        <v>18570</v>
      </c>
      <c r="N70" s="9">
        <v>100</v>
      </c>
      <c r="O70" s="9">
        <v>100</v>
      </c>
      <c r="P70" s="5" t="s">
        <v>1</v>
      </c>
      <c r="Q70" s="5" t="s">
        <v>1</v>
      </c>
      <c r="R70" s="5" t="s">
        <v>1</v>
      </c>
      <c r="S70" s="9">
        <v>11</v>
      </c>
      <c r="T70" s="9">
        <v>11</v>
      </c>
      <c r="U70" s="9">
        <v>100</v>
      </c>
      <c r="V70" s="9">
        <v>11</v>
      </c>
      <c r="W70" s="9">
        <v>11</v>
      </c>
      <c r="X70" s="9">
        <v>100</v>
      </c>
      <c r="Y70" s="5" t="s">
        <v>1</v>
      </c>
      <c r="Z70" s="5" t="s">
        <v>1</v>
      </c>
      <c r="AA70" s="5" t="s">
        <v>1</v>
      </c>
      <c r="AB70" s="4" t="s">
        <v>0</v>
      </c>
    </row>
    <row r="71" spans="1:28" ht="24" customHeight="1">
      <c r="A71" s="8">
        <v>21</v>
      </c>
      <c r="B71" s="7" t="s">
        <v>33</v>
      </c>
      <c r="C71" s="10">
        <v>15960</v>
      </c>
      <c r="D71" s="9">
        <v>15960</v>
      </c>
      <c r="E71" s="5" t="s">
        <v>1</v>
      </c>
      <c r="F71" s="9">
        <v>15960</v>
      </c>
      <c r="G71" s="9">
        <v>15960</v>
      </c>
      <c r="H71" s="5" t="s">
        <v>1</v>
      </c>
      <c r="I71" s="5" t="s">
        <v>1</v>
      </c>
      <c r="J71" s="9">
        <v>15960</v>
      </c>
      <c r="K71" s="9">
        <v>100</v>
      </c>
      <c r="L71" s="9">
        <v>100</v>
      </c>
      <c r="M71" s="9">
        <v>15960</v>
      </c>
      <c r="N71" s="9">
        <v>100</v>
      </c>
      <c r="O71" s="9">
        <v>100</v>
      </c>
      <c r="P71" s="5" t="s">
        <v>1</v>
      </c>
      <c r="Q71" s="5" t="s">
        <v>1</v>
      </c>
      <c r="R71" s="5" t="s">
        <v>1</v>
      </c>
      <c r="S71" s="9">
        <v>8</v>
      </c>
      <c r="T71" s="9">
        <v>8</v>
      </c>
      <c r="U71" s="9">
        <v>100</v>
      </c>
      <c r="V71" s="9">
        <v>8</v>
      </c>
      <c r="W71" s="9">
        <v>8</v>
      </c>
      <c r="X71" s="9">
        <v>100</v>
      </c>
      <c r="Y71" s="5" t="s">
        <v>1</v>
      </c>
      <c r="Z71" s="5" t="s">
        <v>1</v>
      </c>
      <c r="AA71" s="5" t="s">
        <v>1</v>
      </c>
      <c r="AB71" s="4" t="s">
        <v>0</v>
      </c>
    </row>
    <row r="72" spans="1:28" ht="42.75" customHeight="1">
      <c r="A72" s="41" t="s">
        <v>32</v>
      </c>
      <c r="B72" s="42"/>
      <c r="C72" s="11">
        <v>224580</v>
      </c>
      <c r="D72" s="11">
        <v>224580</v>
      </c>
      <c r="E72" s="12" t="s">
        <v>1</v>
      </c>
      <c r="F72" s="11">
        <v>224580</v>
      </c>
      <c r="G72" s="11">
        <v>224580</v>
      </c>
      <c r="H72" s="12" t="s">
        <v>1</v>
      </c>
      <c r="I72" s="12" t="s">
        <v>1</v>
      </c>
      <c r="J72" s="11">
        <v>224580</v>
      </c>
      <c r="K72" s="11">
        <v>100</v>
      </c>
      <c r="L72" s="11">
        <v>100</v>
      </c>
      <c r="M72" s="11">
        <v>224580</v>
      </c>
      <c r="N72" s="11">
        <v>100</v>
      </c>
      <c r="O72" s="11">
        <v>100</v>
      </c>
      <c r="P72" s="12" t="s">
        <v>1</v>
      </c>
      <c r="Q72" s="12" t="s">
        <v>1</v>
      </c>
      <c r="R72" s="12" t="s">
        <v>1</v>
      </c>
      <c r="S72" s="11">
        <v>134</v>
      </c>
      <c r="T72" s="11">
        <v>134</v>
      </c>
      <c r="U72" s="11">
        <v>100</v>
      </c>
      <c r="V72" s="11">
        <v>134</v>
      </c>
      <c r="W72" s="11">
        <v>134</v>
      </c>
      <c r="X72" s="11">
        <v>100</v>
      </c>
      <c r="Y72" s="12" t="s">
        <v>1</v>
      </c>
      <c r="Z72" s="12" t="s">
        <v>1</v>
      </c>
      <c r="AA72" s="12" t="s">
        <v>1</v>
      </c>
      <c r="AB72" s="12" t="s">
        <v>0</v>
      </c>
    </row>
    <row r="73" spans="1:28" ht="24" customHeight="1">
      <c r="A73" s="8">
        <v>1</v>
      </c>
      <c r="B73" s="7" t="s">
        <v>31</v>
      </c>
      <c r="C73" s="10">
        <v>15960</v>
      </c>
      <c r="D73" s="9">
        <v>15960</v>
      </c>
      <c r="E73" s="5" t="s">
        <v>1</v>
      </c>
      <c r="F73" s="9">
        <v>15960</v>
      </c>
      <c r="G73" s="9">
        <v>15960</v>
      </c>
      <c r="H73" s="5" t="s">
        <v>1</v>
      </c>
      <c r="I73" s="5" t="s">
        <v>1</v>
      </c>
      <c r="J73" s="9">
        <v>15960</v>
      </c>
      <c r="K73" s="9">
        <v>100</v>
      </c>
      <c r="L73" s="9">
        <v>100</v>
      </c>
      <c r="M73" s="9">
        <v>15960</v>
      </c>
      <c r="N73" s="9">
        <v>100</v>
      </c>
      <c r="O73" s="9">
        <v>100</v>
      </c>
      <c r="P73" s="5" t="s">
        <v>1</v>
      </c>
      <c r="Q73" s="5" t="s">
        <v>1</v>
      </c>
      <c r="R73" s="5" t="s">
        <v>1</v>
      </c>
      <c r="S73" s="9">
        <v>8</v>
      </c>
      <c r="T73" s="9">
        <v>8</v>
      </c>
      <c r="U73" s="9">
        <v>100</v>
      </c>
      <c r="V73" s="9">
        <v>8</v>
      </c>
      <c r="W73" s="9">
        <v>8</v>
      </c>
      <c r="X73" s="9">
        <v>100</v>
      </c>
      <c r="Y73" s="5" t="s">
        <v>1</v>
      </c>
      <c r="Z73" s="5" t="s">
        <v>1</v>
      </c>
      <c r="AA73" s="5" t="s">
        <v>1</v>
      </c>
      <c r="AB73" s="4" t="s">
        <v>0</v>
      </c>
    </row>
    <row r="74" spans="1:28" ht="24" customHeight="1">
      <c r="A74" s="8">
        <v>2</v>
      </c>
      <c r="B74" s="7" t="s">
        <v>30</v>
      </c>
      <c r="C74" s="10">
        <v>15960</v>
      </c>
      <c r="D74" s="9">
        <v>15960</v>
      </c>
      <c r="E74" s="5" t="s">
        <v>1</v>
      </c>
      <c r="F74" s="9">
        <v>15960</v>
      </c>
      <c r="G74" s="9">
        <v>15960</v>
      </c>
      <c r="H74" s="5" t="s">
        <v>1</v>
      </c>
      <c r="I74" s="5" t="s">
        <v>1</v>
      </c>
      <c r="J74" s="9">
        <v>15960</v>
      </c>
      <c r="K74" s="9">
        <v>100</v>
      </c>
      <c r="L74" s="9">
        <v>100</v>
      </c>
      <c r="M74" s="9">
        <v>15960</v>
      </c>
      <c r="N74" s="9">
        <v>100</v>
      </c>
      <c r="O74" s="9">
        <v>100</v>
      </c>
      <c r="P74" s="5" t="s">
        <v>1</v>
      </c>
      <c r="Q74" s="5" t="s">
        <v>1</v>
      </c>
      <c r="R74" s="5" t="s">
        <v>1</v>
      </c>
      <c r="S74" s="9">
        <v>8</v>
      </c>
      <c r="T74" s="9">
        <v>8</v>
      </c>
      <c r="U74" s="9">
        <v>100</v>
      </c>
      <c r="V74" s="9">
        <v>8</v>
      </c>
      <c r="W74" s="9">
        <v>8</v>
      </c>
      <c r="X74" s="9">
        <v>100</v>
      </c>
      <c r="Y74" s="5" t="s">
        <v>1</v>
      </c>
      <c r="Z74" s="5" t="s">
        <v>1</v>
      </c>
      <c r="AA74" s="5" t="s">
        <v>1</v>
      </c>
      <c r="AB74" s="4" t="s">
        <v>0</v>
      </c>
    </row>
    <row r="75" spans="1:28" ht="24" customHeight="1">
      <c r="A75" s="8">
        <v>3</v>
      </c>
      <c r="B75" s="7" t="s">
        <v>29</v>
      </c>
      <c r="C75" s="10">
        <v>18570</v>
      </c>
      <c r="D75" s="9">
        <v>18570</v>
      </c>
      <c r="E75" s="5" t="s">
        <v>1</v>
      </c>
      <c r="F75" s="9">
        <v>18570</v>
      </c>
      <c r="G75" s="9">
        <v>18570</v>
      </c>
      <c r="H75" s="5" t="s">
        <v>1</v>
      </c>
      <c r="I75" s="5" t="s">
        <v>1</v>
      </c>
      <c r="J75" s="9">
        <v>18570</v>
      </c>
      <c r="K75" s="9">
        <v>100</v>
      </c>
      <c r="L75" s="9">
        <v>100</v>
      </c>
      <c r="M75" s="9">
        <v>18570</v>
      </c>
      <c r="N75" s="9">
        <v>100</v>
      </c>
      <c r="O75" s="9">
        <v>100</v>
      </c>
      <c r="P75" s="5" t="s">
        <v>1</v>
      </c>
      <c r="Q75" s="5" t="s">
        <v>1</v>
      </c>
      <c r="R75" s="5" t="s">
        <v>1</v>
      </c>
      <c r="S75" s="9">
        <v>11</v>
      </c>
      <c r="T75" s="9">
        <v>11</v>
      </c>
      <c r="U75" s="9">
        <v>100</v>
      </c>
      <c r="V75" s="9">
        <v>11</v>
      </c>
      <c r="W75" s="9">
        <v>11</v>
      </c>
      <c r="X75" s="9">
        <v>100</v>
      </c>
      <c r="Y75" s="5" t="s">
        <v>1</v>
      </c>
      <c r="Z75" s="5" t="s">
        <v>1</v>
      </c>
      <c r="AA75" s="5" t="s">
        <v>1</v>
      </c>
      <c r="AB75" s="4" t="s">
        <v>0</v>
      </c>
    </row>
    <row r="76" spans="1:28" ht="24" customHeight="1">
      <c r="A76" s="8">
        <v>4</v>
      </c>
      <c r="B76" s="7" t="s">
        <v>28</v>
      </c>
      <c r="C76" s="10">
        <v>18570</v>
      </c>
      <c r="D76" s="9">
        <v>18570</v>
      </c>
      <c r="E76" s="5" t="s">
        <v>1</v>
      </c>
      <c r="F76" s="9">
        <v>18570</v>
      </c>
      <c r="G76" s="9">
        <v>18570</v>
      </c>
      <c r="H76" s="5" t="s">
        <v>1</v>
      </c>
      <c r="I76" s="5" t="s">
        <v>1</v>
      </c>
      <c r="J76" s="9">
        <v>18570</v>
      </c>
      <c r="K76" s="9">
        <v>100</v>
      </c>
      <c r="L76" s="9">
        <v>100</v>
      </c>
      <c r="M76" s="9">
        <v>18570</v>
      </c>
      <c r="N76" s="9">
        <v>100</v>
      </c>
      <c r="O76" s="9">
        <v>100</v>
      </c>
      <c r="P76" s="5" t="s">
        <v>1</v>
      </c>
      <c r="Q76" s="5" t="s">
        <v>1</v>
      </c>
      <c r="R76" s="5" t="s">
        <v>1</v>
      </c>
      <c r="S76" s="9">
        <v>11</v>
      </c>
      <c r="T76" s="9">
        <v>11</v>
      </c>
      <c r="U76" s="9">
        <v>100</v>
      </c>
      <c r="V76" s="9">
        <v>11</v>
      </c>
      <c r="W76" s="9">
        <v>11</v>
      </c>
      <c r="X76" s="9">
        <v>100</v>
      </c>
      <c r="Y76" s="5" t="s">
        <v>1</v>
      </c>
      <c r="Z76" s="5" t="s">
        <v>1</v>
      </c>
      <c r="AA76" s="5" t="s">
        <v>1</v>
      </c>
      <c r="AB76" s="4" t="s">
        <v>0</v>
      </c>
    </row>
    <row r="77" spans="1:28" ht="24" customHeight="1">
      <c r="A77" s="8">
        <v>5</v>
      </c>
      <c r="B77" s="7" t="s">
        <v>27</v>
      </c>
      <c r="C77" s="10">
        <v>19440</v>
      </c>
      <c r="D77" s="9">
        <v>19440</v>
      </c>
      <c r="E77" s="5" t="s">
        <v>1</v>
      </c>
      <c r="F77" s="9">
        <v>19440</v>
      </c>
      <c r="G77" s="9">
        <v>19440</v>
      </c>
      <c r="H77" s="5" t="s">
        <v>1</v>
      </c>
      <c r="I77" s="5" t="s">
        <v>1</v>
      </c>
      <c r="J77" s="9">
        <v>19440</v>
      </c>
      <c r="K77" s="9">
        <v>100</v>
      </c>
      <c r="L77" s="9">
        <v>100</v>
      </c>
      <c r="M77" s="9">
        <v>19440</v>
      </c>
      <c r="N77" s="9">
        <v>100</v>
      </c>
      <c r="O77" s="9">
        <v>100</v>
      </c>
      <c r="P77" s="5" t="s">
        <v>1</v>
      </c>
      <c r="Q77" s="5" t="s">
        <v>1</v>
      </c>
      <c r="R77" s="5" t="s">
        <v>1</v>
      </c>
      <c r="S77" s="9">
        <v>12</v>
      </c>
      <c r="T77" s="9">
        <v>12</v>
      </c>
      <c r="U77" s="9">
        <v>100</v>
      </c>
      <c r="V77" s="9">
        <v>12</v>
      </c>
      <c r="W77" s="9">
        <v>12</v>
      </c>
      <c r="X77" s="9">
        <v>100</v>
      </c>
      <c r="Y77" s="5" t="s">
        <v>1</v>
      </c>
      <c r="Z77" s="5" t="s">
        <v>1</v>
      </c>
      <c r="AA77" s="5" t="s">
        <v>1</v>
      </c>
      <c r="AB77" s="4" t="s">
        <v>0</v>
      </c>
    </row>
    <row r="78" spans="1:28" ht="24" customHeight="1">
      <c r="A78" s="8">
        <v>6</v>
      </c>
      <c r="B78" s="7" t="s">
        <v>26</v>
      </c>
      <c r="C78" s="10">
        <v>19440</v>
      </c>
      <c r="D78" s="9">
        <v>19440</v>
      </c>
      <c r="E78" s="5" t="s">
        <v>1</v>
      </c>
      <c r="F78" s="9">
        <v>19440</v>
      </c>
      <c r="G78" s="9">
        <v>19440</v>
      </c>
      <c r="H78" s="5" t="s">
        <v>1</v>
      </c>
      <c r="I78" s="5" t="s">
        <v>1</v>
      </c>
      <c r="J78" s="9">
        <v>19440</v>
      </c>
      <c r="K78" s="9">
        <v>100</v>
      </c>
      <c r="L78" s="9">
        <v>100</v>
      </c>
      <c r="M78" s="9">
        <v>19440</v>
      </c>
      <c r="N78" s="9">
        <v>100</v>
      </c>
      <c r="O78" s="9">
        <v>100</v>
      </c>
      <c r="P78" s="5" t="s">
        <v>1</v>
      </c>
      <c r="Q78" s="5" t="s">
        <v>1</v>
      </c>
      <c r="R78" s="5" t="s">
        <v>1</v>
      </c>
      <c r="S78" s="9">
        <v>12</v>
      </c>
      <c r="T78" s="9">
        <v>12</v>
      </c>
      <c r="U78" s="9">
        <v>100</v>
      </c>
      <c r="V78" s="9">
        <v>12</v>
      </c>
      <c r="W78" s="9">
        <v>12</v>
      </c>
      <c r="X78" s="9">
        <v>100</v>
      </c>
      <c r="Y78" s="5" t="s">
        <v>1</v>
      </c>
      <c r="Z78" s="5" t="s">
        <v>1</v>
      </c>
      <c r="AA78" s="5" t="s">
        <v>1</v>
      </c>
      <c r="AB78" s="4" t="s">
        <v>0</v>
      </c>
    </row>
    <row r="79" spans="1:28" ht="24" customHeight="1">
      <c r="A79" s="8">
        <v>7</v>
      </c>
      <c r="B79" s="7" t="s">
        <v>25</v>
      </c>
      <c r="C79" s="10">
        <v>19440</v>
      </c>
      <c r="D79" s="9">
        <v>19440</v>
      </c>
      <c r="E79" s="5" t="s">
        <v>1</v>
      </c>
      <c r="F79" s="9">
        <v>19440</v>
      </c>
      <c r="G79" s="9">
        <v>19440</v>
      </c>
      <c r="H79" s="5" t="s">
        <v>1</v>
      </c>
      <c r="I79" s="5" t="s">
        <v>1</v>
      </c>
      <c r="J79" s="9">
        <v>19440</v>
      </c>
      <c r="K79" s="9">
        <v>100</v>
      </c>
      <c r="L79" s="9">
        <v>100</v>
      </c>
      <c r="M79" s="9">
        <v>19440</v>
      </c>
      <c r="N79" s="9">
        <v>100</v>
      </c>
      <c r="O79" s="9">
        <v>100</v>
      </c>
      <c r="P79" s="5" t="s">
        <v>1</v>
      </c>
      <c r="Q79" s="5" t="s">
        <v>1</v>
      </c>
      <c r="R79" s="5" t="s">
        <v>1</v>
      </c>
      <c r="S79" s="9">
        <v>12</v>
      </c>
      <c r="T79" s="9">
        <v>12</v>
      </c>
      <c r="U79" s="9">
        <v>100</v>
      </c>
      <c r="V79" s="9">
        <v>12</v>
      </c>
      <c r="W79" s="9">
        <v>12</v>
      </c>
      <c r="X79" s="9">
        <v>100</v>
      </c>
      <c r="Y79" s="5" t="s">
        <v>1</v>
      </c>
      <c r="Z79" s="5" t="s">
        <v>1</v>
      </c>
      <c r="AA79" s="5" t="s">
        <v>1</v>
      </c>
      <c r="AB79" s="4" t="s">
        <v>0</v>
      </c>
    </row>
    <row r="80" spans="1:28" ht="24" customHeight="1">
      <c r="A80" s="8">
        <v>8</v>
      </c>
      <c r="B80" s="7" t="s">
        <v>24</v>
      </c>
      <c r="C80" s="10">
        <v>19440</v>
      </c>
      <c r="D80" s="9">
        <v>19440</v>
      </c>
      <c r="E80" s="5" t="s">
        <v>1</v>
      </c>
      <c r="F80" s="9">
        <v>19440</v>
      </c>
      <c r="G80" s="9">
        <v>19440</v>
      </c>
      <c r="H80" s="5" t="s">
        <v>1</v>
      </c>
      <c r="I80" s="5" t="s">
        <v>1</v>
      </c>
      <c r="J80" s="9">
        <v>19440</v>
      </c>
      <c r="K80" s="9">
        <v>100</v>
      </c>
      <c r="L80" s="9">
        <v>100</v>
      </c>
      <c r="M80" s="9">
        <v>19440</v>
      </c>
      <c r="N80" s="9">
        <v>100</v>
      </c>
      <c r="O80" s="9">
        <v>100</v>
      </c>
      <c r="P80" s="5" t="s">
        <v>1</v>
      </c>
      <c r="Q80" s="5" t="s">
        <v>1</v>
      </c>
      <c r="R80" s="5" t="s">
        <v>1</v>
      </c>
      <c r="S80" s="9">
        <v>12</v>
      </c>
      <c r="T80" s="9">
        <v>12</v>
      </c>
      <c r="U80" s="9">
        <v>100</v>
      </c>
      <c r="V80" s="9">
        <v>12</v>
      </c>
      <c r="W80" s="9">
        <v>12</v>
      </c>
      <c r="X80" s="9">
        <v>100</v>
      </c>
      <c r="Y80" s="5" t="s">
        <v>1</v>
      </c>
      <c r="Z80" s="5" t="s">
        <v>1</v>
      </c>
      <c r="AA80" s="5" t="s">
        <v>1</v>
      </c>
      <c r="AB80" s="4" t="s">
        <v>0</v>
      </c>
    </row>
    <row r="81" spans="1:28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5" t="s">
        <v>1</v>
      </c>
      <c r="N81" s="5" t="s">
        <v>1</v>
      </c>
      <c r="O81" s="5" t="s">
        <v>1</v>
      </c>
      <c r="P81" s="5" t="s">
        <v>1</v>
      </c>
      <c r="Q81" s="5" t="s">
        <v>1</v>
      </c>
      <c r="R81" s="5" t="s">
        <v>1</v>
      </c>
      <c r="S81" s="5" t="s">
        <v>1</v>
      </c>
      <c r="T81" s="5" t="s">
        <v>1</v>
      </c>
      <c r="U81" s="5" t="s">
        <v>1</v>
      </c>
      <c r="V81" s="5" t="s">
        <v>1</v>
      </c>
      <c r="W81" s="5" t="s">
        <v>1</v>
      </c>
      <c r="X81" s="5" t="s">
        <v>1</v>
      </c>
      <c r="Y81" s="5" t="s">
        <v>1</v>
      </c>
      <c r="Z81" s="5" t="s">
        <v>1</v>
      </c>
      <c r="AA81" s="5" t="s">
        <v>1</v>
      </c>
      <c r="AB81" s="4" t="s">
        <v>0</v>
      </c>
    </row>
    <row r="82" spans="1:28" ht="24" customHeight="1">
      <c r="A82" s="8">
        <v>10</v>
      </c>
      <c r="B82" s="7" t="s">
        <v>22</v>
      </c>
      <c r="C82" s="10">
        <v>19440</v>
      </c>
      <c r="D82" s="9">
        <v>19440</v>
      </c>
      <c r="E82" s="5" t="s">
        <v>1</v>
      </c>
      <c r="F82" s="9">
        <v>19440</v>
      </c>
      <c r="G82" s="9">
        <v>19440</v>
      </c>
      <c r="H82" s="5" t="s">
        <v>1</v>
      </c>
      <c r="I82" s="5" t="s">
        <v>1</v>
      </c>
      <c r="J82" s="9">
        <v>19440</v>
      </c>
      <c r="K82" s="9">
        <v>100</v>
      </c>
      <c r="L82" s="9">
        <v>100</v>
      </c>
      <c r="M82" s="9">
        <v>19440</v>
      </c>
      <c r="N82" s="9">
        <v>100</v>
      </c>
      <c r="O82" s="9">
        <v>100</v>
      </c>
      <c r="P82" s="5" t="s">
        <v>1</v>
      </c>
      <c r="Q82" s="5" t="s">
        <v>1</v>
      </c>
      <c r="R82" s="5" t="s">
        <v>1</v>
      </c>
      <c r="S82" s="9">
        <v>12</v>
      </c>
      <c r="T82" s="9">
        <v>12</v>
      </c>
      <c r="U82" s="9">
        <v>100</v>
      </c>
      <c r="V82" s="9">
        <v>12</v>
      </c>
      <c r="W82" s="9">
        <v>12</v>
      </c>
      <c r="X82" s="9">
        <v>100</v>
      </c>
      <c r="Y82" s="5" t="s">
        <v>1</v>
      </c>
      <c r="Z82" s="5" t="s">
        <v>1</v>
      </c>
      <c r="AA82" s="5" t="s">
        <v>1</v>
      </c>
      <c r="AB82" s="4" t="s">
        <v>0</v>
      </c>
    </row>
    <row r="83" spans="1:28" ht="24" customHeight="1">
      <c r="A83" s="8">
        <v>11</v>
      </c>
      <c r="B83" s="7" t="s">
        <v>21</v>
      </c>
      <c r="C83" s="10">
        <v>19440</v>
      </c>
      <c r="D83" s="9">
        <v>19440</v>
      </c>
      <c r="E83" s="5" t="s">
        <v>1</v>
      </c>
      <c r="F83" s="9">
        <v>19440</v>
      </c>
      <c r="G83" s="9">
        <v>19440</v>
      </c>
      <c r="H83" s="5" t="s">
        <v>1</v>
      </c>
      <c r="I83" s="5" t="s">
        <v>1</v>
      </c>
      <c r="J83" s="9">
        <v>19440</v>
      </c>
      <c r="K83" s="9">
        <v>100</v>
      </c>
      <c r="L83" s="9">
        <v>100</v>
      </c>
      <c r="M83" s="9">
        <v>19440</v>
      </c>
      <c r="N83" s="9">
        <v>100</v>
      </c>
      <c r="O83" s="9">
        <v>100</v>
      </c>
      <c r="P83" s="5" t="s">
        <v>1</v>
      </c>
      <c r="Q83" s="5" t="s">
        <v>1</v>
      </c>
      <c r="R83" s="5" t="s">
        <v>1</v>
      </c>
      <c r="S83" s="9">
        <v>12</v>
      </c>
      <c r="T83" s="9">
        <v>12</v>
      </c>
      <c r="U83" s="9">
        <v>100</v>
      </c>
      <c r="V83" s="9">
        <v>12</v>
      </c>
      <c r="W83" s="9">
        <v>12</v>
      </c>
      <c r="X83" s="9">
        <v>100</v>
      </c>
      <c r="Y83" s="5" t="s">
        <v>1</v>
      </c>
      <c r="Z83" s="5" t="s">
        <v>1</v>
      </c>
      <c r="AA83" s="5" t="s">
        <v>1</v>
      </c>
      <c r="AB83" s="4" t="s">
        <v>0</v>
      </c>
    </row>
    <row r="84" spans="1:28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5" t="s">
        <v>1</v>
      </c>
      <c r="N84" s="5" t="s">
        <v>1</v>
      </c>
      <c r="O84" s="5" t="s">
        <v>1</v>
      </c>
      <c r="P84" s="5" t="s">
        <v>1</v>
      </c>
      <c r="Q84" s="5" t="s">
        <v>1</v>
      </c>
      <c r="R84" s="5" t="s">
        <v>1</v>
      </c>
      <c r="S84" s="5" t="s">
        <v>1</v>
      </c>
      <c r="T84" s="5" t="s">
        <v>1</v>
      </c>
      <c r="U84" s="5" t="s">
        <v>1</v>
      </c>
      <c r="V84" s="5" t="s">
        <v>1</v>
      </c>
      <c r="W84" s="5" t="s">
        <v>1</v>
      </c>
      <c r="X84" s="5" t="s">
        <v>1</v>
      </c>
      <c r="Y84" s="5" t="s">
        <v>1</v>
      </c>
      <c r="Z84" s="5" t="s">
        <v>1</v>
      </c>
      <c r="AA84" s="5" t="s">
        <v>1</v>
      </c>
      <c r="AB84" s="4" t="s">
        <v>0</v>
      </c>
    </row>
    <row r="85" spans="1:28" ht="24" customHeight="1">
      <c r="A85" s="8">
        <v>13</v>
      </c>
      <c r="B85" s="7" t="s">
        <v>19</v>
      </c>
      <c r="C85" s="10">
        <v>19440</v>
      </c>
      <c r="D85" s="9">
        <v>19440</v>
      </c>
      <c r="E85" s="5" t="s">
        <v>1</v>
      </c>
      <c r="F85" s="9">
        <v>19440</v>
      </c>
      <c r="G85" s="9">
        <v>19440</v>
      </c>
      <c r="H85" s="5" t="s">
        <v>1</v>
      </c>
      <c r="I85" s="5" t="s">
        <v>1</v>
      </c>
      <c r="J85" s="9">
        <v>19440</v>
      </c>
      <c r="K85" s="9">
        <v>100</v>
      </c>
      <c r="L85" s="9">
        <v>100</v>
      </c>
      <c r="M85" s="9">
        <v>19440</v>
      </c>
      <c r="N85" s="9">
        <v>100</v>
      </c>
      <c r="O85" s="9">
        <v>100</v>
      </c>
      <c r="P85" s="5" t="s">
        <v>1</v>
      </c>
      <c r="Q85" s="5" t="s">
        <v>1</v>
      </c>
      <c r="R85" s="5" t="s">
        <v>1</v>
      </c>
      <c r="S85" s="9">
        <v>12</v>
      </c>
      <c r="T85" s="9">
        <v>12</v>
      </c>
      <c r="U85" s="9">
        <v>100</v>
      </c>
      <c r="V85" s="9">
        <v>12</v>
      </c>
      <c r="W85" s="9">
        <v>12</v>
      </c>
      <c r="X85" s="9">
        <v>100</v>
      </c>
      <c r="Y85" s="5" t="s">
        <v>1</v>
      </c>
      <c r="Z85" s="5" t="s">
        <v>1</v>
      </c>
      <c r="AA85" s="5" t="s">
        <v>1</v>
      </c>
      <c r="AB85" s="4" t="s">
        <v>0</v>
      </c>
    </row>
    <row r="86" spans="1:28" ht="24" customHeight="1">
      <c r="A86" s="8">
        <v>14</v>
      </c>
      <c r="B86" s="7" t="s">
        <v>18</v>
      </c>
      <c r="C86" s="10">
        <v>19440</v>
      </c>
      <c r="D86" s="9">
        <v>19440</v>
      </c>
      <c r="E86" s="5" t="s">
        <v>1</v>
      </c>
      <c r="F86" s="9">
        <v>19440</v>
      </c>
      <c r="G86" s="9">
        <v>19440</v>
      </c>
      <c r="H86" s="5" t="s">
        <v>1</v>
      </c>
      <c r="I86" s="5" t="s">
        <v>1</v>
      </c>
      <c r="J86" s="9">
        <v>19440</v>
      </c>
      <c r="K86" s="9">
        <v>100</v>
      </c>
      <c r="L86" s="9">
        <v>100</v>
      </c>
      <c r="M86" s="9">
        <v>19440</v>
      </c>
      <c r="N86" s="9">
        <v>100</v>
      </c>
      <c r="O86" s="9">
        <v>100</v>
      </c>
      <c r="P86" s="5" t="s">
        <v>1</v>
      </c>
      <c r="Q86" s="5" t="s">
        <v>1</v>
      </c>
      <c r="R86" s="5" t="s">
        <v>1</v>
      </c>
      <c r="S86" s="9">
        <v>12</v>
      </c>
      <c r="T86" s="9">
        <v>12</v>
      </c>
      <c r="U86" s="9">
        <v>100</v>
      </c>
      <c r="V86" s="9">
        <v>12</v>
      </c>
      <c r="W86" s="9">
        <v>12</v>
      </c>
      <c r="X86" s="9">
        <v>100</v>
      </c>
      <c r="Y86" s="5" t="s">
        <v>1</v>
      </c>
      <c r="Z86" s="5" t="s">
        <v>1</v>
      </c>
      <c r="AA86" s="5" t="s">
        <v>1</v>
      </c>
      <c r="AB86" s="4" t="s">
        <v>0</v>
      </c>
    </row>
    <row r="87" spans="1:28" ht="42" customHeight="1">
      <c r="A87" s="33" t="s">
        <v>17</v>
      </c>
      <c r="B87" s="34"/>
      <c r="C87" s="3">
        <v>42103900</v>
      </c>
      <c r="D87" s="3">
        <v>13162500</v>
      </c>
      <c r="E87" s="3">
        <v>28941400</v>
      </c>
      <c r="F87" s="3">
        <v>13319662.960000001</v>
      </c>
      <c r="G87" s="11">
        <v>13319662.960000001</v>
      </c>
      <c r="H87" s="12" t="s">
        <v>1</v>
      </c>
      <c r="I87" s="12" t="s">
        <v>1</v>
      </c>
      <c r="J87" s="3">
        <v>32275601.199999999</v>
      </c>
      <c r="K87" s="3">
        <v>76.657034621495868</v>
      </c>
      <c r="L87" s="3">
        <v>242.31544969963713</v>
      </c>
      <c r="M87" s="3">
        <v>8745601.1999999993</v>
      </c>
      <c r="N87" s="3">
        <v>66.443313960113969</v>
      </c>
      <c r="O87" s="3">
        <v>65.659328064559375</v>
      </c>
      <c r="P87" s="3">
        <v>23530000</v>
      </c>
      <c r="Q87" s="3">
        <v>81.302217584498322</v>
      </c>
      <c r="R87" s="3">
        <v>176.65612163507777</v>
      </c>
      <c r="S87" s="3">
        <v>50</v>
      </c>
      <c r="T87" s="3">
        <v>36</v>
      </c>
      <c r="U87" s="3">
        <v>72</v>
      </c>
      <c r="V87" s="2" t="s">
        <v>1</v>
      </c>
      <c r="W87" s="2" t="s">
        <v>1</v>
      </c>
      <c r="X87" s="2" t="s">
        <v>1</v>
      </c>
      <c r="Y87" s="3">
        <v>50</v>
      </c>
      <c r="Z87" s="3">
        <v>34</v>
      </c>
      <c r="AA87" s="3">
        <v>68</v>
      </c>
      <c r="AB87" s="2" t="s">
        <v>0</v>
      </c>
    </row>
    <row r="88" spans="1:28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5" t="s">
        <v>1</v>
      </c>
      <c r="Q88" s="5" t="s">
        <v>1</v>
      </c>
      <c r="R88" s="5" t="s">
        <v>1</v>
      </c>
      <c r="S88" s="5" t="s">
        <v>1</v>
      </c>
      <c r="T88" s="5" t="s">
        <v>1</v>
      </c>
      <c r="U88" s="5" t="s">
        <v>1</v>
      </c>
      <c r="V88" s="5" t="s">
        <v>1</v>
      </c>
      <c r="W88" s="5" t="s">
        <v>1</v>
      </c>
      <c r="X88" s="5" t="s">
        <v>1</v>
      </c>
      <c r="Y88" s="5" t="s">
        <v>1</v>
      </c>
      <c r="Z88" s="5" t="s">
        <v>1</v>
      </c>
      <c r="AA88" s="5" t="s">
        <v>1</v>
      </c>
      <c r="AB88" s="4" t="s">
        <v>0</v>
      </c>
    </row>
    <row r="89" spans="1:28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5" t="s">
        <v>1</v>
      </c>
      <c r="Q89" s="5" t="s">
        <v>1</v>
      </c>
      <c r="R89" s="5" t="s">
        <v>1</v>
      </c>
      <c r="S89" s="5" t="s">
        <v>1</v>
      </c>
      <c r="T89" s="5" t="s">
        <v>1</v>
      </c>
      <c r="U89" s="5" t="s">
        <v>1</v>
      </c>
      <c r="V89" s="5" t="s">
        <v>1</v>
      </c>
      <c r="W89" s="5" t="s">
        <v>1</v>
      </c>
      <c r="X89" s="5" t="s">
        <v>1</v>
      </c>
      <c r="Y89" s="5" t="s">
        <v>1</v>
      </c>
      <c r="Z89" s="5" t="s">
        <v>1</v>
      </c>
      <c r="AA89" s="5" t="s">
        <v>1</v>
      </c>
      <c r="AB89" s="4" t="s">
        <v>0</v>
      </c>
    </row>
    <row r="90" spans="1:28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5" t="s">
        <v>1</v>
      </c>
      <c r="Q90" s="5" t="s">
        <v>1</v>
      </c>
      <c r="R90" s="5" t="s">
        <v>1</v>
      </c>
      <c r="S90" s="5" t="s">
        <v>1</v>
      </c>
      <c r="T90" s="5" t="s">
        <v>1</v>
      </c>
      <c r="U90" s="5" t="s">
        <v>1</v>
      </c>
      <c r="V90" s="5" t="s">
        <v>1</v>
      </c>
      <c r="W90" s="5" t="s">
        <v>1</v>
      </c>
      <c r="X90" s="5" t="s">
        <v>1</v>
      </c>
      <c r="Y90" s="5" t="s">
        <v>1</v>
      </c>
      <c r="Z90" s="5" t="s">
        <v>1</v>
      </c>
      <c r="AA90" s="5" t="s">
        <v>1</v>
      </c>
      <c r="AB90" s="4" t="s">
        <v>0</v>
      </c>
    </row>
    <row r="91" spans="1:28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5" t="s">
        <v>1</v>
      </c>
      <c r="Q91" s="5" t="s">
        <v>1</v>
      </c>
      <c r="R91" s="5" t="s">
        <v>1</v>
      </c>
      <c r="S91" s="5" t="s">
        <v>1</v>
      </c>
      <c r="T91" s="5" t="s">
        <v>1</v>
      </c>
      <c r="U91" s="5" t="s">
        <v>1</v>
      </c>
      <c r="V91" s="5" t="s">
        <v>1</v>
      </c>
      <c r="W91" s="5" t="s">
        <v>1</v>
      </c>
      <c r="X91" s="5" t="s">
        <v>1</v>
      </c>
      <c r="Y91" s="5" t="s">
        <v>1</v>
      </c>
      <c r="Z91" s="5" t="s">
        <v>1</v>
      </c>
      <c r="AA91" s="5" t="s">
        <v>1</v>
      </c>
      <c r="AB91" s="4" t="s">
        <v>0</v>
      </c>
    </row>
    <row r="92" spans="1:28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5" t="s">
        <v>1</v>
      </c>
      <c r="Q92" s="5" t="s">
        <v>1</v>
      </c>
      <c r="R92" s="5" t="s">
        <v>1</v>
      </c>
      <c r="S92" s="5" t="s">
        <v>1</v>
      </c>
      <c r="T92" s="5" t="s">
        <v>1</v>
      </c>
      <c r="U92" s="5" t="s">
        <v>1</v>
      </c>
      <c r="V92" s="5" t="s">
        <v>1</v>
      </c>
      <c r="W92" s="5" t="s">
        <v>1</v>
      </c>
      <c r="X92" s="5" t="s">
        <v>1</v>
      </c>
      <c r="Y92" s="5" t="s">
        <v>1</v>
      </c>
      <c r="Z92" s="5" t="s">
        <v>1</v>
      </c>
      <c r="AA92" s="5" t="s">
        <v>1</v>
      </c>
      <c r="AB92" s="4" t="s">
        <v>0</v>
      </c>
    </row>
    <row r="93" spans="1:28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5" t="s">
        <v>1</v>
      </c>
      <c r="Q93" s="5" t="s">
        <v>1</v>
      </c>
      <c r="R93" s="5" t="s">
        <v>1</v>
      </c>
      <c r="S93" s="5" t="s">
        <v>1</v>
      </c>
      <c r="T93" s="5" t="s">
        <v>1</v>
      </c>
      <c r="U93" s="5" t="s">
        <v>1</v>
      </c>
      <c r="V93" s="5" t="s">
        <v>1</v>
      </c>
      <c r="W93" s="5" t="s">
        <v>1</v>
      </c>
      <c r="X93" s="5" t="s">
        <v>1</v>
      </c>
      <c r="Y93" s="5" t="s">
        <v>1</v>
      </c>
      <c r="Z93" s="5" t="s">
        <v>1</v>
      </c>
      <c r="AA93" s="5" t="s">
        <v>1</v>
      </c>
      <c r="AB93" s="4" t="s">
        <v>0</v>
      </c>
    </row>
    <row r="94" spans="1:28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5" t="s">
        <v>1</v>
      </c>
      <c r="Q94" s="5" t="s">
        <v>1</v>
      </c>
      <c r="R94" s="5" t="s">
        <v>1</v>
      </c>
      <c r="S94" s="5" t="s">
        <v>1</v>
      </c>
      <c r="T94" s="5" t="s">
        <v>1</v>
      </c>
      <c r="U94" s="5" t="s">
        <v>1</v>
      </c>
      <c r="V94" s="5" t="s">
        <v>1</v>
      </c>
      <c r="W94" s="5" t="s">
        <v>1</v>
      </c>
      <c r="X94" s="5" t="s">
        <v>1</v>
      </c>
      <c r="Y94" s="5" t="s">
        <v>1</v>
      </c>
      <c r="Z94" s="5" t="s">
        <v>1</v>
      </c>
      <c r="AA94" s="5" t="s">
        <v>1</v>
      </c>
      <c r="AB94" s="4" t="s">
        <v>0</v>
      </c>
    </row>
    <row r="95" spans="1:28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5" t="s">
        <v>1</v>
      </c>
      <c r="Q95" s="5" t="s">
        <v>1</v>
      </c>
      <c r="R95" s="5" t="s">
        <v>1</v>
      </c>
      <c r="S95" s="5" t="s">
        <v>1</v>
      </c>
      <c r="T95" s="5" t="s">
        <v>1</v>
      </c>
      <c r="U95" s="5" t="s">
        <v>1</v>
      </c>
      <c r="V95" s="5" t="s">
        <v>1</v>
      </c>
      <c r="W95" s="5" t="s">
        <v>1</v>
      </c>
      <c r="X95" s="5" t="s">
        <v>1</v>
      </c>
      <c r="Y95" s="5" t="s">
        <v>1</v>
      </c>
      <c r="Z95" s="5" t="s">
        <v>1</v>
      </c>
      <c r="AA95" s="5" t="s">
        <v>1</v>
      </c>
      <c r="AB95" s="4" t="s">
        <v>0</v>
      </c>
    </row>
    <row r="96" spans="1:28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5" t="s">
        <v>1</v>
      </c>
      <c r="Q96" s="5" t="s">
        <v>1</v>
      </c>
      <c r="R96" s="5" t="s">
        <v>1</v>
      </c>
      <c r="S96" s="5" t="s">
        <v>1</v>
      </c>
      <c r="T96" s="5" t="s">
        <v>1</v>
      </c>
      <c r="U96" s="5" t="s">
        <v>1</v>
      </c>
      <c r="V96" s="5" t="s">
        <v>1</v>
      </c>
      <c r="W96" s="5" t="s">
        <v>1</v>
      </c>
      <c r="X96" s="5" t="s">
        <v>1</v>
      </c>
      <c r="Y96" s="5" t="s">
        <v>1</v>
      </c>
      <c r="Z96" s="5" t="s">
        <v>1</v>
      </c>
      <c r="AA96" s="5" t="s">
        <v>1</v>
      </c>
      <c r="AB96" s="4" t="s">
        <v>0</v>
      </c>
    </row>
    <row r="97" spans="1:28" ht="42" customHeight="1">
      <c r="A97" s="8">
        <v>10</v>
      </c>
      <c r="B97" s="7" t="s">
        <v>7</v>
      </c>
      <c r="C97" s="10">
        <v>1500000</v>
      </c>
      <c r="D97" s="9">
        <v>1500000</v>
      </c>
      <c r="E97" s="5" t="s">
        <v>1</v>
      </c>
      <c r="F97" s="9">
        <v>1414000</v>
      </c>
      <c r="G97" s="9">
        <v>1414000</v>
      </c>
      <c r="H97" s="5" t="s">
        <v>1</v>
      </c>
      <c r="I97" s="5" t="s">
        <v>1</v>
      </c>
      <c r="J97" s="9">
        <v>1414000</v>
      </c>
      <c r="K97" s="9">
        <v>94.266666666666666</v>
      </c>
      <c r="L97" s="9">
        <v>100</v>
      </c>
      <c r="M97" s="9">
        <v>1414000</v>
      </c>
      <c r="N97" s="9">
        <v>94.266666666666666</v>
      </c>
      <c r="O97" s="9">
        <v>100</v>
      </c>
      <c r="P97" s="5" t="s">
        <v>1</v>
      </c>
      <c r="Q97" s="5" t="s">
        <v>1</v>
      </c>
      <c r="R97" s="5" t="s">
        <v>1</v>
      </c>
      <c r="S97" s="5" t="s">
        <v>1</v>
      </c>
      <c r="T97" s="5" t="s">
        <v>1</v>
      </c>
      <c r="U97" s="5" t="s">
        <v>1</v>
      </c>
      <c r="V97" s="5" t="s">
        <v>1</v>
      </c>
      <c r="W97" s="5" t="s">
        <v>1</v>
      </c>
      <c r="X97" s="5" t="s">
        <v>1</v>
      </c>
      <c r="Y97" s="5" t="s">
        <v>1</v>
      </c>
      <c r="Z97" s="5" t="s">
        <v>1</v>
      </c>
      <c r="AA97" s="5" t="s">
        <v>1</v>
      </c>
      <c r="AB97" s="4" t="s">
        <v>0</v>
      </c>
    </row>
    <row r="98" spans="1:28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5" t="s">
        <v>1</v>
      </c>
      <c r="Q98" s="5" t="s">
        <v>1</v>
      </c>
      <c r="R98" s="5" t="s">
        <v>1</v>
      </c>
      <c r="S98" s="5" t="s">
        <v>1</v>
      </c>
      <c r="T98" s="5" t="s">
        <v>1</v>
      </c>
      <c r="U98" s="5" t="s">
        <v>1</v>
      </c>
      <c r="V98" s="5" t="s">
        <v>1</v>
      </c>
      <c r="W98" s="5" t="s">
        <v>1</v>
      </c>
      <c r="X98" s="5" t="s">
        <v>1</v>
      </c>
      <c r="Y98" s="5" t="s">
        <v>1</v>
      </c>
      <c r="Z98" s="5" t="s">
        <v>1</v>
      </c>
      <c r="AA98" s="5" t="s">
        <v>1</v>
      </c>
      <c r="AB98" s="4" t="s">
        <v>0</v>
      </c>
    </row>
    <row r="99" spans="1:28" ht="42" customHeight="1">
      <c r="A99" s="8">
        <v>12</v>
      </c>
      <c r="B99" s="7" t="s">
        <v>5</v>
      </c>
      <c r="C99" s="10">
        <v>912000</v>
      </c>
      <c r="D99" s="9">
        <v>912000</v>
      </c>
      <c r="E99" s="5" t="s">
        <v>1</v>
      </c>
      <c r="F99" s="9">
        <v>912000</v>
      </c>
      <c r="G99" s="9">
        <v>912000</v>
      </c>
      <c r="H99" s="5" t="s">
        <v>1</v>
      </c>
      <c r="I99" s="5" t="s">
        <v>1</v>
      </c>
      <c r="J99" s="9">
        <v>351295.6</v>
      </c>
      <c r="K99" s="9">
        <v>38.519254385964913</v>
      </c>
      <c r="L99" s="9">
        <v>38.519254385964913</v>
      </c>
      <c r="M99" s="9">
        <v>351295.6</v>
      </c>
      <c r="N99" s="9">
        <v>38.519254385964913</v>
      </c>
      <c r="O99" s="9">
        <v>38.519254385964913</v>
      </c>
      <c r="P99" s="5" t="s">
        <v>1</v>
      </c>
      <c r="Q99" s="5" t="s">
        <v>1</v>
      </c>
      <c r="R99" s="5" t="s">
        <v>1</v>
      </c>
      <c r="S99" s="5" t="s">
        <v>1</v>
      </c>
      <c r="T99" s="5" t="s">
        <v>1</v>
      </c>
      <c r="U99" s="5" t="s">
        <v>1</v>
      </c>
      <c r="V99" s="5" t="s">
        <v>1</v>
      </c>
      <c r="W99" s="5" t="s">
        <v>1</v>
      </c>
      <c r="X99" s="5" t="s">
        <v>1</v>
      </c>
      <c r="Y99" s="5" t="s">
        <v>1</v>
      </c>
      <c r="Z99" s="5" t="s">
        <v>1</v>
      </c>
      <c r="AA99" s="5" t="s">
        <v>1</v>
      </c>
      <c r="AB99" s="4" t="s">
        <v>0</v>
      </c>
    </row>
    <row r="100" spans="1:28" ht="42" customHeight="1">
      <c r="A100" s="8">
        <v>13</v>
      </c>
      <c r="B100" s="7" t="s">
        <v>4</v>
      </c>
      <c r="C100" s="10">
        <v>39691900</v>
      </c>
      <c r="D100" s="9">
        <v>10750500</v>
      </c>
      <c r="E100" s="9">
        <v>28941400</v>
      </c>
      <c r="F100" s="9">
        <v>10993662.960000001</v>
      </c>
      <c r="G100" s="9">
        <v>10993662.960000001</v>
      </c>
      <c r="H100" s="5" t="s">
        <v>1</v>
      </c>
      <c r="I100" s="5" t="s">
        <v>1</v>
      </c>
      <c r="J100" s="9">
        <v>30510305.600000001</v>
      </c>
      <c r="K100" s="9">
        <v>76.867838526248434</v>
      </c>
      <c r="L100" s="9">
        <v>277.52629593076045</v>
      </c>
      <c r="M100" s="9">
        <v>6980305.5999999996</v>
      </c>
      <c r="N100" s="9">
        <v>64.930055346262961</v>
      </c>
      <c r="O100" s="9">
        <v>63.493902127048649</v>
      </c>
      <c r="P100" s="9">
        <v>23530000</v>
      </c>
      <c r="Q100" s="9">
        <v>81.302217584498322</v>
      </c>
      <c r="R100" s="9">
        <v>214.03239380371178</v>
      </c>
      <c r="S100" s="9">
        <v>50</v>
      </c>
      <c r="T100" s="9">
        <v>36</v>
      </c>
      <c r="U100" s="9">
        <v>72</v>
      </c>
      <c r="V100" s="5" t="s">
        <v>1</v>
      </c>
      <c r="W100" s="5" t="s">
        <v>1</v>
      </c>
      <c r="X100" s="5" t="s">
        <v>1</v>
      </c>
      <c r="Y100" s="9">
        <v>50</v>
      </c>
      <c r="Z100" s="9">
        <v>34</v>
      </c>
      <c r="AA100" s="9">
        <v>68</v>
      </c>
      <c r="AB100" s="4" t="s">
        <v>0</v>
      </c>
    </row>
    <row r="101" spans="1:28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5" t="s">
        <v>1</v>
      </c>
      <c r="Q101" s="5" t="s">
        <v>1</v>
      </c>
      <c r="R101" s="5" t="s">
        <v>1</v>
      </c>
      <c r="S101" s="5" t="s">
        <v>1</v>
      </c>
      <c r="T101" s="5" t="s">
        <v>1</v>
      </c>
      <c r="U101" s="5" t="s">
        <v>1</v>
      </c>
      <c r="V101" s="5" t="s">
        <v>1</v>
      </c>
      <c r="W101" s="5" t="s">
        <v>1</v>
      </c>
      <c r="X101" s="5" t="s">
        <v>1</v>
      </c>
      <c r="Y101" s="5" t="s">
        <v>1</v>
      </c>
      <c r="Z101" s="5" t="s">
        <v>1</v>
      </c>
      <c r="AA101" s="5" t="s">
        <v>1</v>
      </c>
      <c r="AB101" s="4" t="s">
        <v>0</v>
      </c>
    </row>
    <row r="102" spans="1:28" ht="42" customHeight="1">
      <c r="A102" s="33" t="s">
        <v>2</v>
      </c>
      <c r="B102" s="34"/>
      <c r="C102" s="3">
        <v>4962000</v>
      </c>
      <c r="D102" s="3">
        <v>4962000</v>
      </c>
      <c r="E102" s="2" t="s">
        <v>1</v>
      </c>
      <c r="F102" s="3">
        <v>4718837.04</v>
      </c>
      <c r="G102" s="3">
        <v>4718837.04</v>
      </c>
      <c r="H102" s="2" t="s">
        <v>1</v>
      </c>
      <c r="I102" s="2" t="s">
        <v>1</v>
      </c>
      <c r="J102" s="3">
        <v>855630</v>
      </c>
      <c r="K102" s="3">
        <v>17.243651753325274</v>
      </c>
      <c r="L102" s="3">
        <v>18.132221832352151</v>
      </c>
      <c r="M102" s="3">
        <v>855630</v>
      </c>
      <c r="N102" s="3">
        <v>17.243651753325274</v>
      </c>
      <c r="O102" s="3">
        <v>18.132221832352151</v>
      </c>
      <c r="P102" s="2" t="s">
        <v>1</v>
      </c>
      <c r="Q102" s="2" t="s">
        <v>1</v>
      </c>
      <c r="R102" s="2" t="s">
        <v>1</v>
      </c>
      <c r="S102" s="2" t="s">
        <v>1</v>
      </c>
      <c r="T102" s="2" t="s">
        <v>1</v>
      </c>
      <c r="U102" s="2" t="s">
        <v>1</v>
      </c>
      <c r="V102" s="2" t="s">
        <v>1</v>
      </c>
      <c r="W102" s="2" t="s">
        <v>1</v>
      </c>
      <c r="X102" s="2" t="s">
        <v>1</v>
      </c>
      <c r="Y102" s="2" t="s">
        <v>1</v>
      </c>
      <c r="Z102" s="2" t="s">
        <v>1</v>
      </c>
      <c r="AA102" s="2" t="s">
        <v>1</v>
      </c>
      <c r="AB102" s="2" t="s">
        <v>0</v>
      </c>
    </row>
  </sheetData>
  <mergeCells count="27">
    <mergeCell ref="V5:X5"/>
    <mergeCell ref="P6:R6"/>
    <mergeCell ref="J5:R5"/>
    <mergeCell ref="AB4:AB7"/>
    <mergeCell ref="A8:B8"/>
    <mergeCell ref="V4:X4"/>
    <mergeCell ref="Z6:AA6"/>
    <mergeCell ref="Y5:AA5"/>
    <mergeCell ref="Y4:AA4"/>
    <mergeCell ref="A50:B50"/>
    <mergeCell ref="A72:B72"/>
    <mergeCell ref="A87:B87"/>
    <mergeCell ref="A102:B102"/>
    <mergeCell ref="W6:X6"/>
    <mergeCell ref="A9:B9"/>
    <mergeCell ref="A10:B10"/>
    <mergeCell ref="A11:B11"/>
    <mergeCell ref="A29:B29"/>
    <mergeCell ref="C4:R4"/>
    <mergeCell ref="T6:U6"/>
    <mergeCell ref="S5:U5"/>
    <mergeCell ref="S4:U4"/>
    <mergeCell ref="A4:B7"/>
    <mergeCell ref="C5:E5"/>
    <mergeCell ref="F5:I5"/>
    <mergeCell ref="J6:L6"/>
    <mergeCell ref="M6:O6"/>
  </mergeCells>
  <printOptions horizontalCentered="1"/>
  <pageMargins left="0.19685039370078741" right="0.19685039370078741" top="0.19685039370078741" bottom="0.19685039370078741" header="0" footer="0"/>
  <pageSetup paperSize="9" scale="34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228B-20BD-487B-ACC5-CE5CC4BF829C}">
  <sheetPr>
    <pageSetUpPr fitToPage="1"/>
  </sheetPr>
  <dimension ref="A1:P102"/>
  <sheetViews>
    <sheetView showGridLines="0" view="pageBreakPreview" zoomScale="60" zoomScaleNormal="90" workbookViewId="0">
      <selection activeCell="C2" sqref="C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5" width="9.5" style="1" bestFit="1" customWidth="1"/>
    <col min="16" max="16" width="25.625" style="1" bestFit="1" customWidth="1"/>
    <col min="17" max="17" width="356.75" style="1" customWidth="1"/>
    <col min="18" max="16384" width="8.75" style="1"/>
  </cols>
  <sheetData>
    <row r="1" spans="1:16" ht="42.75" customHeight="1">
      <c r="C1" s="32" t="s">
        <v>143</v>
      </c>
    </row>
    <row r="2" spans="1:16" ht="42.75" customHeight="1">
      <c r="C2" s="85" t="s">
        <v>163</v>
      </c>
    </row>
    <row r="3" spans="1:16" ht="42.75" customHeight="1">
      <c r="C3" s="30" t="s">
        <v>141</v>
      </c>
    </row>
    <row r="4" spans="1:16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65" t="s">
        <v>122</v>
      </c>
      <c r="N4" s="66"/>
      <c r="O4" s="67"/>
      <c r="P4" s="43" t="s">
        <v>105</v>
      </c>
    </row>
    <row r="5" spans="1:16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70" t="s">
        <v>112</v>
      </c>
      <c r="N5" s="71"/>
      <c r="O5" s="72"/>
      <c r="P5" s="44"/>
    </row>
    <row r="6" spans="1:16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20" t="s">
        <v>111</v>
      </c>
      <c r="N6" s="68" t="s">
        <v>110</v>
      </c>
      <c r="O6" s="69"/>
      <c r="P6" s="44"/>
    </row>
    <row r="7" spans="1:16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20" t="s">
        <v>109</v>
      </c>
      <c r="N7" s="19" t="s">
        <v>109</v>
      </c>
      <c r="O7" s="19" t="s">
        <v>108</v>
      </c>
      <c r="P7" s="45"/>
    </row>
    <row r="8" spans="1:16" ht="42" customHeight="1">
      <c r="A8" s="46" t="s">
        <v>96</v>
      </c>
      <c r="B8" s="47"/>
      <c r="C8" s="14">
        <v>4068900</v>
      </c>
      <c r="D8" s="14">
        <v>4068900</v>
      </c>
      <c r="E8" s="14">
        <v>4068900</v>
      </c>
      <c r="F8" s="14">
        <v>4068900</v>
      </c>
      <c r="G8" s="14">
        <v>2005617.04</v>
      </c>
      <c r="H8" s="14">
        <v>49.29138194598049</v>
      </c>
      <c r="I8" s="14">
        <v>49.29138194598049</v>
      </c>
      <c r="J8" s="14">
        <v>2005617.04</v>
      </c>
      <c r="K8" s="14">
        <v>49.29138194598049</v>
      </c>
      <c r="L8" s="14">
        <v>49.29138194598049</v>
      </c>
      <c r="M8" s="14">
        <v>800</v>
      </c>
      <c r="N8" s="14">
        <v>714</v>
      </c>
      <c r="O8" s="14">
        <v>89.25</v>
      </c>
      <c r="P8" s="13" t="s">
        <v>0</v>
      </c>
    </row>
    <row r="9" spans="1:16" ht="42" customHeight="1">
      <c r="A9" s="48" t="s">
        <v>95</v>
      </c>
      <c r="B9" s="49"/>
      <c r="C9" s="11">
        <v>2302400</v>
      </c>
      <c r="D9" s="11">
        <v>2302400</v>
      </c>
      <c r="E9" s="11">
        <v>2392170</v>
      </c>
      <c r="F9" s="11">
        <v>2392170</v>
      </c>
      <c r="G9" s="11">
        <v>1952647.65</v>
      </c>
      <c r="H9" s="11">
        <v>84.809227328005548</v>
      </c>
      <c r="I9" s="11">
        <v>81.626625616072431</v>
      </c>
      <c r="J9" s="11">
        <v>1952647.65</v>
      </c>
      <c r="K9" s="11">
        <v>84.809227328005548</v>
      </c>
      <c r="L9" s="11">
        <v>81.626625616072431</v>
      </c>
      <c r="M9" s="11">
        <v>800</v>
      </c>
      <c r="N9" s="11">
        <v>714</v>
      </c>
      <c r="O9" s="11">
        <v>89.25</v>
      </c>
      <c r="P9" s="12" t="s">
        <v>0</v>
      </c>
    </row>
    <row r="10" spans="1:16" ht="42" customHeight="1">
      <c r="A10" s="50" t="s">
        <v>94</v>
      </c>
      <c r="B10" s="51"/>
      <c r="C10" s="3">
        <v>1766500</v>
      </c>
      <c r="D10" s="3">
        <v>1766500</v>
      </c>
      <c r="E10" s="3">
        <v>1676730</v>
      </c>
      <c r="F10" s="11">
        <v>1676730</v>
      </c>
      <c r="G10" s="3">
        <v>52969.39</v>
      </c>
      <c r="H10" s="3">
        <v>2.9985502405887345</v>
      </c>
      <c r="I10" s="3">
        <v>3.159088821694608</v>
      </c>
      <c r="J10" s="3">
        <v>52969.39</v>
      </c>
      <c r="K10" s="3">
        <v>2.9985502405887345</v>
      </c>
      <c r="L10" s="3">
        <v>3.159088821694608</v>
      </c>
      <c r="M10" s="2" t="s">
        <v>1</v>
      </c>
      <c r="N10" s="2" t="s">
        <v>1</v>
      </c>
      <c r="O10" s="2" t="s">
        <v>1</v>
      </c>
      <c r="P10" s="2" t="s">
        <v>0</v>
      </c>
    </row>
    <row r="11" spans="1:16" ht="42" customHeight="1">
      <c r="A11" s="41" t="s">
        <v>93</v>
      </c>
      <c r="B11" s="42"/>
      <c r="C11" s="11">
        <v>561710</v>
      </c>
      <c r="D11" s="11">
        <v>561710</v>
      </c>
      <c r="E11" s="11">
        <v>586260</v>
      </c>
      <c r="F11" s="11">
        <v>586260</v>
      </c>
      <c r="G11" s="11">
        <v>477731.7</v>
      </c>
      <c r="H11" s="11">
        <v>85.049527336169902</v>
      </c>
      <c r="I11" s="11">
        <v>81.488025790604837</v>
      </c>
      <c r="J11" s="11">
        <v>477731.7</v>
      </c>
      <c r="K11" s="11">
        <v>85.049527336169902</v>
      </c>
      <c r="L11" s="11">
        <v>81.488025790604837</v>
      </c>
      <c r="M11" s="11">
        <v>197</v>
      </c>
      <c r="N11" s="11">
        <v>185</v>
      </c>
      <c r="O11" s="11">
        <v>93.90862944162437</v>
      </c>
      <c r="P11" s="12" t="s">
        <v>0</v>
      </c>
    </row>
    <row r="12" spans="1:16" ht="24" customHeight="1">
      <c r="A12" s="8">
        <v>1</v>
      </c>
      <c r="B12" s="7" t="s">
        <v>92</v>
      </c>
      <c r="C12" s="10">
        <v>33960</v>
      </c>
      <c r="D12" s="9">
        <v>33960</v>
      </c>
      <c r="E12" s="9">
        <v>33960</v>
      </c>
      <c r="F12" s="9">
        <v>33960</v>
      </c>
      <c r="G12" s="9">
        <v>33960</v>
      </c>
      <c r="H12" s="9">
        <v>100</v>
      </c>
      <c r="I12" s="9">
        <v>100</v>
      </c>
      <c r="J12" s="9">
        <v>33960</v>
      </c>
      <c r="K12" s="9">
        <v>100</v>
      </c>
      <c r="L12" s="9">
        <v>100</v>
      </c>
      <c r="M12" s="9">
        <v>12</v>
      </c>
      <c r="N12" s="9">
        <v>12</v>
      </c>
      <c r="O12" s="9">
        <v>100</v>
      </c>
      <c r="P12" s="4" t="s">
        <v>0</v>
      </c>
    </row>
    <row r="13" spans="1:16" ht="24" customHeight="1">
      <c r="A13" s="8">
        <v>2</v>
      </c>
      <c r="B13" s="7" t="s">
        <v>91</v>
      </c>
      <c r="C13" s="10">
        <v>33960</v>
      </c>
      <c r="D13" s="9">
        <v>33960</v>
      </c>
      <c r="E13" s="9">
        <v>33960</v>
      </c>
      <c r="F13" s="9">
        <v>33960</v>
      </c>
      <c r="G13" s="9">
        <v>19357</v>
      </c>
      <c r="H13" s="9">
        <v>56.999411071849238</v>
      </c>
      <c r="I13" s="9">
        <v>56.999411071849238</v>
      </c>
      <c r="J13" s="9">
        <v>19357</v>
      </c>
      <c r="K13" s="9">
        <v>56.999411071849238</v>
      </c>
      <c r="L13" s="9">
        <v>56.999411071849238</v>
      </c>
      <c r="M13" s="9">
        <v>12</v>
      </c>
      <c r="N13" s="9">
        <v>12</v>
      </c>
      <c r="O13" s="9">
        <v>100</v>
      </c>
      <c r="P13" s="4" t="s">
        <v>0</v>
      </c>
    </row>
    <row r="14" spans="1:16" ht="24" customHeight="1">
      <c r="A14" s="8">
        <v>3</v>
      </c>
      <c r="B14" s="7" t="s">
        <v>90</v>
      </c>
      <c r="C14" s="10">
        <v>29500</v>
      </c>
      <c r="D14" s="9">
        <v>29500</v>
      </c>
      <c r="E14" s="9">
        <v>42880</v>
      </c>
      <c r="F14" s="9">
        <v>42880</v>
      </c>
      <c r="G14" s="9">
        <v>30162</v>
      </c>
      <c r="H14" s="9">
        <v>102.24406779661017</v>
      </c>
      <c r="I14" s="9">
        <v>70.340485074626869</v>
      </c>
      <c r="J14" s="9">
        <v>30162</v>
      </c>
      <c r="K14" s="9">
        <v>102.24406779661017</v>
      </c>
      <c r="L14" s="9">
        <v>70.340485074626869</v>
      </c>
      <c r="M14" s="9">
        <v>10</v>
      </c>
      <c r="N14" s="9">
        <v>10</v>
      </c>
      <c r="O14" s="9">
        <v>100</v>
      </c>
      <c r="P14" s="4" t="s">
        <v>0</v>
      </c>
    </row>
    <row r="15" spans="1:16" ht="24" customHeight="1">
      <c r="A15" s="8">
        <v>4</v>
      </c>
      <c r="B15" s="7" t="s">
        <v>89</v>
      </c>
      <c r="C15" s="10">
        <v>29500</v>
      </c>
      <c r="D15" s="9">
        <v>29500</v>
      </c>
      <c r="E15" s="9">
        <v>29500</v>
      </c>
      <c r="F15" s="9">
        <v>29500</v>
      </c>
      <c r="G15" s="9">
        <v>28380</v>
      </c>
      <c r="H15" s="9">
        <v>96.20338983050847</v>
      </c>
      <c r="I15" s="9">
        <v>96.20338983050847</v>
      </c>
      <c r="J15" s="9">
        <v>28380</v>
      </c>
      <c r="K15" s="9">
        <v>96.20338983050847</v>
      </c>
      <c r="L15" s="9">
        <v>96.20338983050847</v>
      </c>
      <c r="M15" s="9">
        <v>10</v>
      </c>
      <c r="N15" s="9">
        <v>10</v>
      </c>
      <c r="O15" s="9">
        <v>100</v>
      </c>
      <c r="P15" s="4" t="s">
        <v>0</v>
      </c>
    </row>
    <row r="16" spans="1:16" ht="24" customHeight="1">
      <c r="A16" s="8">
        <v>5</v>
      </c>
      <c r="B16" s="7" t="s">
        <v>88</v>
      </c>
      <c r="C16" s="10">
        <v>29500</v>
      </c>
      <c r="D16" s="9">
        <v>29500</v>
      </c>
      <c r="E16" s="9">
        <v>29500</v>
      </c>
      <c r="F16" s="9">
        <v>29500</v>
      </c>
      <c r="G16" s="9">
        <v>29200.2</v>
      </c>
      <c r="H16" s="9">
        <v>98.983728813559324</v>
      </c>
      <c r="I16" s="9">
        <v>98.983728813559324</v>
      </c>
      <c r="J16" s="9">
        <v>29200.2</v>
      </c>
      <c r="K16" s="9">
        <v>98.983728813559324</v>
      </c>
      <c r="L16" s="9">
        <v>98.983728813559324</v>
      </c>
      <c r="M16" s="9">
        <v>10</v>
      </c>
      <c r="N16" s="9">
        <v>10</v>
      </c>
      <c r="O16" s="9">
        <v>100</v>
      </c>
      <c r="P16" s="4" t="s">
        <v>0</v>
      </c>
    </row>
    <row r="17" spans="1:16" ht="24" customHeight="1">
      <c r="A17" s="8">
        <v>6</v>
      </c>
      <c r="B17" s="7" t="s">
        <v>87</v>
      </c>
      <c r="C17" s="10">
        <v>33960</v>
      </c>
      <c r="D17" s="9">
        <v>33960</v>
      </c>
      <c r="E17" s="9">
        <v>33960</v>
      </c>
      <c r="F17" s="9">
        <v>33960</v>
      </c>
      <c r="G17" s="9">
        <v>33960</v>
      </c>
      <c r="H17" s="9">
        <v>100</v>
      </c>
      <c r="I17" s="9">
        <v>100</v>
      </c>
      <c r="J17" s="9">
        <v>33960</v>
      </c>
      <c r="K17" s="9">
        <v>100</v>
      </c>
      <c r="L17" s="9">
        <v>100</v>
      </c>
      <c r="M17" s="9">
        <v>12</v>
      </c>
      <c r="N17" s="9">
        <v>12</v>
      </c>
      <c r="O17" s="9">
        <v>100</v>
      </c>
      <c r="P17" s="4" t="s">
        <v>0</v>
      </c>
    </row>
    <row r="18" spans="1:16" ht="24" customHeight="1">
      <c r="A18" s="8">
        <v>7</v>
      </c>
      <c r="B18" s="7" t="s">
        <v>86</v>
      </c>
      <c r="C18" s="10">
        <v>33960</v>
      </c>
      <c r="D18" s="9">
        <v>33960</v>
      </c>
      <c r="E18" s="9">
        <v>33960</v>
      </c>
      <c r="F18" s="9">
        <v>33960</v>
      </c>
      <c r="G18" s="9">
        <v>28235</v>
      </c>
      <c r="H18" s="9">
        <v>83.141931684334509</v>
      </c>
      <c r="I18" s="9">
        <v>83.141931684334509</v>
      </c>
      <c r="J18" s="9">
        <v>28235</v>
      </c>
      <c r="K18" s="9">
        <v>83.141931684334509</v>
      </c>
      <c r="L18" s="9">
        <v>83.141931684334509</v>
      </c>
      <c r="M18" s="9">
        <v>12</v>
      </c>
      <c r="N18" s="9">
        <v>12</v>
      </c>
      <c r="O18" s="9">
        <v>100</v>
      </c>
      <c r="P18" s="4" t="s">
        <v>0</v>
      </c>
    </row>
    <row r="19" spans="1:16" ht="24" customHeight="1">
      <c r="A19" s="8">
        <v>8</v>
      </c>
      <c r="B19" s="7" t="s">
        <v>85</v>
      </c>
      <c r="C19" s="10">
        <v>27270</v>
      </c>
      <c r="D19" s="9">
        <v>27270</v>
      </c>
      <c r="E19" s="9">
        <v>27270</v>
      </c>
      <c r="F19" s="9">
        <v>27270</v>
      </c>
      <c r="G19" s="9">
        <v>20756</v>
      </c>
      <c r="H19" s="9">
        <v>76.112944627796111</v>
      </c>
      <c r="I19" s="9">
        <v>76.112944627796111</v>
      </c>
      <c r="J19" s="9">
        <v>20756</v>
      </c>
      <c r="K19" s="9">
        <v>76.112944627796111</v>
      </c>
      <c r="L19" s="9">
        <v>76.112944627796111</v>
      </c>
      <c r="M19" s="9">
        <v>9</v>
      </c>
      <c r="N19" s="9">
        <v>9</v>
      </c>
      <c r="O19" s="9">
        <v>100</v>
      </c>
      <c r="P19" s="4" t="s">
        <v>0</v>
      </c>
    </row>
    <row r="20" spans="1:16" ht="24" customHeight="1">
      <c r="A20" s="8">
        <v>9</v>
      </c>
      <c r="B20" s="7" t="s">
        <v>84</v>
      </c>
      <c r="C20" s="10">
        <v>29500</v>
      </c>
      <c r="D20" s="9">
        <v>29500</v>
      </c>
      <c r="E20" s="9">
        <v>29500</v>
      </c>
      <c r="F20" s="9">
        <v>29500</v>
      </c>
      <c r="G20" s="9">
        <v>18650</v>
      </c>
      <c r="H20" s="9">
        <v>63.220338983050844</v>
      </c>
      <c r="I20" s="9">
        <v>63.220338983050844</v>
      </c>
      <c r="J20" s="9">
        <v>18650</v>
      </c>
      <c r="K20" s="9">
        <v>63.220338983050844</v>
      </c>
      <c r="L20" s="9">
        <v>63.220338983050844</v>
      </c>
      <c r="M20" s="9">
        <v>10</v>
      </c>
      <c r="N20" s="9">
        <v>10</v>
      </c>
      <c r="O20" s="9">
        <v>100</v>
      </c>
      <c r="P20" s="4" t="s">
        <v>0</v>
      </c>
    </row>
    <row r="21" spans="1:16" ht="24" customHeight="1">
      <c r="A21" s="8">
        <v>10</v>
      </c>
      <c r="B21" s="7" t="s">
        <v>83</v>
      </c>
      <c r="C21" s="10">
        <v>38420</v>
      </c>
      <c r="D21" s="9">
        <v>38420</v>
      </c>
      <c r="E21" s="9">
        <v>38420</v>
      </c>
      <c r="F21" s="9">
        <v>38420</v>
      </c>
      <c r="G21" s="9">
        <v>29181.5</v>
      </c>
      <c r="H21" s="9">
        <v>75.953930244664235</v>
      </c>
      <c r="I21" s="9">
        <v>75.953930244664235</v>
      </c>
      <c r="J21" s="9">
        <v>29181.5</v>
      </c>
      <c r="K21" s="9">
        <v>75.953930244664235</v>
      </c>
      <c r="L21" s="9">
        <v>75.953930244664235</v>
      </c>
      <c r="M21" s="9">
        <v>14</v>
      </c>
      <c r="N21" s="9">
        <v>14</v>
      </c>
      <c r="O21" s="9">
        <v>100</v>
      </c>
      <c r="P21" s="4" t="s">
        <v>0</v>
      </c>
    </row>
    <row r="22" spans="1:16" ht="24" customHeight="1">
      <c r="A22" s="8">
        <v>11</v>
      </c>
      <c r="B22" s="7" t="s">
        <v>82</v>
      </c>
      <c r="C22" s="10">
        <v>38420</v>
      </c>
      <c r="D22" s="9">
        <v>38420</v>
      </c>
      <c r="E22" s="9">
        <v>38420</v>
      </c>
      <c r="F22" s="9">
        <v>38420</v>
      </c>
      <c r="G22" s="9">
        <v>36680</v>
      </c>
      <c r="H22" s="9">
        <v>95.471108797501302</v>
      </c>
      <c r="I22" s="9">
        <v>95.471108797501302</v>
      </c>
      <c r="J22" s="9">
        <v>36680</v>
      </c>
      <c r="K22" s="9">
        <v>95.471108797501302</v>
      </c>
      <c r="L22" s="9">
        <v>95.471108797501302</v>
      </c>
      <c r="M22" s="9">
        <v>14</v>
      </c>
      <c r="N22" s="9">
        <v>14</v>
      </c>
      <c r="O22" s="9">
        <v>100</v>
      </c>
      <c r="P22" s="4" t="s">
        <v>0</v>
      </c>
    </row>
    <row r="23" spans="1:16" ht="24" customHeight="1">
      <c r="A23" s="8">
        <v>12</v>
      </c>
      <c r="B23" s="7" t="s">
        <v>81</v>
      </c>
      <c r="C23" s="10">
        <v>33960</v>
      </c>
      <c r="D23" s="9">
        <v>33960</v>
      </c>
      <c r="E23" s="9">
        <v>33960</v>
      </c>
      <c r="F23" s="9">
        <v>33960</v>
      </c>
      <c r="G23" s="9">
        <v>32647</v>
      </c>
      <c r="H23" s="9">
        <v>96.133686690223783</v>
      </c>
      <c r="I23" s="9">
        <v>96.133686690223783</v>
      </c>
      <c r="J23" s="9">
        <v>32647</v>
      </c>
      <c r="K23" s="9">
        <v>96.133686690223783</v>
      </c>
      <c r="L23" s="9">
        <v>96.133686690223783</v>
      </c>
      <c r="M23" s="9">
        <v>12</v>
      </c>
      <c r="N23" s="9">
        <v>12</v>
      </c>
      <c r="O23" s="9">
        <v>100</v>
      </c>
      <c r="P23" s="4" t="s">
        <v>0</v>
      </c>
    </row>
    <row r="24" spans="1:16" ht="24" customHeight="1">
      <c r="A24" s="8">
        <v>13</v>
      </c>
      <c r="B24" s="7" t="s">
        <v>80</v>
      </c>
      <c r="C24" s="10">
        <v>38420</v>
      </c>
      <c r="D24" s="9">
        <v>38420</v>
      </c>
      <c r="E24" s="9">
        <v>38420</v>
      </c>
      <c r="F24" s="9">
        <v>38420</v>
      </c>
      <c r="G24" s="9">
        <v>36691</v>
      </c>
      <c r="H24" s="9">
        <v>95.499739718896407</v>
      </c>
      <c r="I24" s="9">
        <v>95.499739718896407</v>
      </c>
      <c r="J24" s="9">
        <v>36691</v>
      </c>
      <c r="K24" s="9">
        <v>95.499739718896407</v>
      </c>
      <c r="L24" s="9">
        <v>95.499739718896407</v>
      </c>
      <c r="M24" s="9">
        <v>14</v>
      </c>
      <c r="N24" s="9">
        <v>14</v>
      </c>
      <c r="O24" s="9">
        <v>100</v>
      </c>
      <c r="P24" s="4" t="s">
        <v>0</v>
      </c>
    </row>
    <row r="25" spans="1:16" ht="24" customHeight="1">
      <c r="A25" s="8">
        <v>14</v>
      </c>
      <c r="B25" s="7" t="s">
        <v>79</v>
      </c>
      <c r="C25" s="10">
        <v>29500</v>
      </c>
      <c r="D25" s="9">
        <v>29500</v>
      </c>
      <c r="E25" s="9">
        <v>29500</v>
      </c>
      <c r="F25" s="9">
        <v>29500</v>
      </c>
      <c r="G25" s="9">
        <v>27800</v>
      </c>
      <c r="H25" s="9">
        <v>94.237288135593218</v>
      </c>
      <c r="I25" s="9">
        <v>94.237288135593218</v>
      </c>
      <c r="J25" s="9">
        <v>27800</v>
      </c>
      <c r="K25" s="9">
        <v>94.237288135593218</v>
      </c>
      <c r="L25" s="9">
        <v>94.237288135593218</v>
      </c>
      <c r="M25" s="9">
        <v>10</v>
      </c>
      <c r="N25" s="9">
        <v>10</v>
      </c>
      <c r="O25" s="9">
        <v>100</v>
      </c>
      <c r="P25" s="4" t="s">
        <v>0</v>
      </c>
    </row>
    <row r="26" spans="1:16" ht="24" customHeight="1">
      <c r="A26" s="8">
        <v>15</v>
      </c>
      <c r="B26" s="7" t="s">
        <v>78</v>
      </c>
      <c r="C26" s="10">
        <v>33960</v>
      </c>
      <c r="D26" s="9">
        <v>33960</v>
      </c>
      <c r="E26" s="9">
        <v>45130</v>
      </c>
      <c r="F26" s="9">
        <v>45130</v>
      </c>
      <c r="G26" s="9">
        <v>9550</v>
      </c>
      <c r="H26" s="9">
        <v>28.121319199057712</v>
      </c>
      <c r="I26" s="9">
        <v>21.161090183913139</v>
      </c>
      <c r="J26" s="9">
        <v>9550</v>
      </c>
      <c r="K26" s="9">
        <v>28.121319199057712</v>
      </c>
      <c r="L26" s="9">
        <v>21.161090183913139</v>
      </c>
      <c r="M26" s="9">
        <v>12</v>
      </c>
      <c r="N26" s="5" t="s">
        <v>1</v>
      </c>
      <c r="O26" s="5" t="s">
        <v>1</v>
      </c>
      <c r="P26" s="4" t="s">
        <v>0</v>
      </c>
    </row>
    <row r="27" spans="1:16" ht="24" customHeight="1">
      <c r="A27" s="8">
        <v>16</v>
      </c>
      <c r="B27" s="7" t="s">
        <v>77</v>
      </c>
      <c r="C27" s="10">
        <v>33960</v>
      </c>
      <c r="D27" s="9">
        <v>33960</v>
      </c>
      <c r="E27" s="9">
        <v>33960</v>
      </c>
      <c r="F27" s="9">
        <v>33960</v>
      </c>
      <c r="G27" s="9">
        <v>28562</v>
      </c>
      <c r="H27" s="9">
        <v>84.104829210836272</v>
      </c>
      <c r="I27" s="9">
        <v>84.104829210836272</v>
      </c>
      <c r="J27" s="9">
        <v>28562</v>
      </c>
      <c r="K27" s="9">
        <v>84.104829210836272</v>
      </c>
      <c r="L27" s="9">
        <v>84.104829210836272</v>
      </c>
      <c r="M27" s="9">
        <v>12</v>
      </c>
      <c r="N27" s="9">
        <v>12</v>
      </c>
      <c r="O27" s="9">
        <v>100</v>
      </c>
      <c r="P27" s="4" t="s">
        <v>0</v>
      </c>
    </row>
    <row r="28" spans="1:16" ht="24" customHeight="1">
      <c r="A28" s="8">
        <v>17</v>
      </c>
      <c r="B28" s="7" t="s">
        <v>76</v>
      </c>
      <c r="C28" s="10">
        <v>33960</v>
      </c>
      <c r="D28" s="9">
        <v>33960</v>
      </c>
      <c r="E28" s="9">
        <v>33960</v>
      </c>
      <c r="F28" s="9">
        <v>33960</v>
      </c>
      <c r="G28" s="9">
        <v>33960</v>
      </c>
      <c r="H28" s="9">
        <v>100</v>
      </c>
      <c r="I28" s="9">
        <v>100</v>
      </c>
      <c r="J28" s="9">
        <v>33960</v>
      </c>
      <c r="K28" s="9">
        <v>100</v>
      </c>
      <c r="L28" s="9">
        <v>100</v>
      </c>
      <c r="M28" s="9">
        <v>12</v>
      </c>
      <c r="N28" s="9">
        <v>12</v>
      </c>
      <c r="O28" s="9">
        <v>100</v>
      </c>
      <c r="P28" s="4" t="s">
        <v>0</v>
      </c>
    </row>
    <row r="29" spans="1:16" ht="42" customHeight="1">
      <c r="A29" s="41" t="s">
        <v>75</v>
      </c>
      <c r="B29" s="42"/>
      <c r="C29" s="11">
        <v>710420</v>
      </c>
      <c r="D29" s="11">
        <v>710420</v>
      </c>
      <c r="E29" s="11">
        <v>731960</v>
      </c>
      <c r="F29" s="11">
        <v>731960</v>
      </c>
      <c r="G29" s="11">
        <v>650209.94999999995</v>
      </c>
      <c r="H29" s="11">
        <v>91.52472481067538</v>
      </c>
      <c r="I29" s="11">
        <v>88.831350073774516</v>
      </c>
      <c r="J29" s="11">
        <v>650209.94999999995</v>
      </c>
      <c r="K29" s="11">
        <v>91.52472481067538</v>
      </c>
      <c r="L29" s="11">
        <v>88.831350073774516</v>
      </c>
      <c r="M29" s="11">
        <v>254</v>
      </c>
      <c r="N29" s="11">
        <v>232</v>
      </c>
      <c r="O29" s="11">
        <v>91.338582677165363</v>
      </c>
      <c r="P29" s="12" t="s">
        <v>0</v>
      </c>
    </row>
    <row r="30" spans="1:16" ht="24" customHeight="1">
      <c r="A30" s="8">
        <v>1</v>
      </c>
      <c r="B30" s="7" t="s">
        <v>74</v>
      </c>
      <c r="C30" s="10">
        <v>42880</v>
      </c>
      <c r="D30" s="9">
        <v>42880</v>
      </c>
      <c r="E30" s="9">
        <v>42880</v>
      </c>
      <c r="F30" s="9">
        <v>42880</v>
      </c>
      <c r="G30" s="9">
        <v>42880</v>
      </c>
      <c r="H30" s="9">
        <v>100</v>
      </c>
      <c r="I30" s="9">
        <v>100</v>
      </c>
      <c r="J30" s="9">
        <v>42880</v>
      </c>
      <c r="K30" s="9">
        <v>100</v>
      </c>
      <c r="L30" s="9">
        <v>100</v>
      </c>
      <c r="M30" s="9">
        <v>16</v>
      </c>
      <c r="N30" s="9">
        <v>16</v>
      </c>
      <c r="O30" s="9">
        <v>100</v>
      </c>
      <c r="P30" s="4" t="s">
        <v>0</v>
      </c>
    </row>
    <row r="31" spans="1:16" ht="24" customHeight="1">
      <c r="A31" s="8">
        <v>2</v>
      </c>
      <c r="B31" s="7" t="s">
        <v>73</v>
      </c>
      <c r="C31" s="10">
        <v>42880</v>
      </c>
      <c r="D31" s="9">
        <v>42880</v>
      </c>
      <c r="E31" s="9">
        <v>42880</v>
      </c>
      <c r="F31" s="9">
        <v>42880</v>
      </c>
      <c r="G31" s="9">
        <v>32480</v>
      </c>
      <c r="H31" s="9">
        <v>75.74626865671641</v>
      </c>
      <c r="I31" s="9">
        <v>75.74626865671641</v>
      </c>
      <c r="J31" s="9">
        <v>32480</v>
      </c>
      <c r="K31" s="9">
        <v>75.74626865671641</v>
      </c>
      <c r="L31" s="9">
        <v>75.74626865671641</v>
      </c>
      <c r="M31" s="9">
        <v>16</v>
      </c>
      <c r="N31" s="9">
        <v>16</v>
      </c>
      <c r="O31" s="9">
        <v>100</v>
      </c>
      <c r="P31" s="4" t="s">
        <v>0</v>
      </c>
    </row>
    <row r="32" spans="1:16" ht="24" customHeight="1">
      <c r="A32" s="8">
        <v>3</v>
      </c>
      <c r="B32" s="7" t="s">
        <v>72</v>
      </c>
      <c r="C32" s="10">
        <v>42880</v>
      </c>
      <c r="D32" s="9">
        <v>42880</v>
      </c>
      <c r="E32" s="9">
        <v>53450</v>
      </c>
      <c r="F32" s="9">
        <v>53450</v>
      </c>
      <c r="G32" s="9">
        <v>47910</v>
      </c>
      <c r="H32" s="9">
        <v>111.7304104477612</v>
      </c>
      <c r="I32" s="9">
        <v>89.635173058933574</v>
      </c>
      <c r="J32" s="9">
        <v>47910</v>
      </c>
      <c r="K32" s="9">
        <v>111.7304104477612</v>
      </c>
      <c r="L32" s="9">
        <v>89.635173058933574</v>
      </c>
      <c r="M32" s="9">
        <v>16</v>
      </c>
      <c r="N32" s="9">
        <v>16</v>
      </c>
      <c r="O32" s="9">
        <v>100</v>
      </c>
      <c r="P32" s="4" t="s">
        <v>0</v>
      </c>
    </row>
    <row r="33" spans="1:16" ht="24" customHeight="1">
      <c r="A33" s="8">
        <v>4</v>
      </c>
      <c r="B33" s="7" t="s">
        <v>71</v>
      </c>
      <c r="C33" s="10">
        <v>29500</v>
      </c>
      <c r="D33" s="9">
        <v>29500</v>
      </c>
      <c r="E33" s="9">
        <v>29500</v>
      </c>
      <c r="F33" s="9">
        <v>29500</v>
      </c>
      <c r="G33" s="9">
        <v>29222</v>
      </c>
      <c r="H33" s="9">
        <v>99.057627118644064</v>
      </c>
      <c r="I33" s="9">
        <v>99.057627118644064</v>
      </c>
      <c r="J33" s="9">
        <v>29222</v>
      </c>
      <c r="K33" s="9">
        <v>99.057627118644064</v>
      </c>
      <c r="L33" s="9">
        <v>99.057627118644064</v>
      </c>
      <c r="M33" s="9">
        <v>10</v>
      </c>
      <c r="N33" s="9">
        <v>10</v>
      </c>
      <c r="O33" s="9">
        <v>100</v>
      </c>
      <c r="P33" s="4" t="s">
        <v>0</v>
      </c>
    </row>
    <row r="34" spans="1:16" ht="24" customHeight="1">
      <c r="A34" s="8">
        <v>5</v>
      </c>
      <c r="B34" s="7" t="s">
        <v>70</v>
      </c>
      <c r="C34" s="10">
        <v>33960</v>
      </c>
      <c r="D34" s="9">
        <v>33960</v>
      </c>
      <c r="E34" s="9">
        <v>33960</v>
      </c>
      <c r="F34" s="9">
        <v>33960</v>
      </c>
      <c r="G34" s="9">
        <v>33759.949999999997</v>
      </c>
      <c r="H34" s="9">
        <v>99.410924617196699</v>
      </c>
      <c r="I34" s="9">
        <v>99.410924617196699</v>
      </c>
      <c r="J34" s="9">
        <v>33759.949999999997</v>
      </c>
      <c r="K34" s="9">
        <v>99.410924617196699</v>
      </c>
      <c r="L34" s="9">
        <v>99.410924617196699</v>
      </c>
      <c r="M34" s="9">
        <v>12</v>
      </c>
      <c r="N34" s="9">
        <v>12</v>
      </c>
      <c r="O34" s="9">
        <v>100</v>
      </c>
      <c r="P34" s="4" t="s">
        <v>0</v>
      </c>
    </row>
    <row r="35" spans="1:16" ht="24" customHeight="1">
      <c r="A35" s="8">
        <v>6</v>
      </c>
      <c r="B35" s="7" t="s">
        <v>69</v>
      </c>
      <c r="C35" s="10">
        <v>25040</v>
      </c>
      <c r="D35" s="9">
        <v>25040</v>
      </c>
      <c r="E35" s="9">
        <v>25040</v>
      </c>
      <c r="F35" s="9">
        <v>25040</v>
      </c>
      <c r="G35" s="9">
        <v>23800</v>
      </c>
      <c r="H35" s="9">
        <v>95.047923322683701</v>
      </c>
      <c r="I35" s="9">
        <v>95.047923322683701</v>
      </c>
      <c r="J35" s="9">
        <v>23800</v>
      </c>
      <c r="K35" s="9">
        <v>95.047923322683701</v>
      </c>
      <c r="L35" s="9">
        <v>95.047923322683701</v>
      </c>
      <c r="M35" s="9">
        <v>8</v>
      </c>
      <c r="N35" s="9">
        <v>8</v>
      </c>
      <c r="O35" s="9">
        <v>100</v>
      </c>
      <c r="P35" s="4" t="s">
        <v>0</v>
      </c>
    </row>
    <row r="36" spans="1:16" ht="24" customHeight="1">
      <c r="A36" s="8">
        <v>7</v>
      </c>
      <c r="B36" s="7" t="s">
        <v>68</v>
      </c>
      <c r="C36" s="10">
        <v>29500</v>
      </c>
      <c r="D36" s="9">
        <v>29500</v>
      </c>
      <c r="E36" s="9">
        <v>40470</v>
      </c>
      <c r="F36" s="9">
        <v>40470</v>
      </c>
      <c r="G36" s="9">
        <v>38010</v>
      </c>
      <c r="H36" s="9">
        <v>128.84745762711864</v>
      </c>
      <c r="I36" s="9">
        <v>93.921423276501102</v>
      </c>
      <c r="J36" s="9">
        <v>38010</v>
      </c>
      <c r="K36" s="9">
        <v>128.84745762711864</v>
      </c>
      <c r="L36" s="9">
        <v>93.921423276501102</v>
      </c>
      <c r="M36" s="9">
        <v>10</v>
      </c>
      <c r="N36" s="9">
        <v>10</v>
      </c>
      <c r="O36" s="9">
        <v>100</v>
      </c>
      <c r="P36" s="4" t="s">
        <v>0</v>
      </c>
    </row>
    <row r="37" spans="1:16" ht="24" customHeight="1">
      <c r="A37" s="8">
        <v>8</v>
      </c>
      <c r="B37" s="7" t="s">
        <v>67</v>
      </c>
      <c r="C37" s="10">
        <v>29500</v>
      </c>
      <c r="D37" s="9">
        <v>29500</v>
      </c>
      <c r="E37" s="9">
        <v>29500</v>
      </c>
      <c r="F37" s="9">
        <v>29500</v>
      </c>
      <c r="G37" s="9">
        <v>28245</v>
      </c>
      <c r="H37" s="9">
        <v>95.745762711864401</v>
      </c>
      <c r="I37" s="9">
        <v>95.745762711864401</v>
      </c>
      <c r="J37" s="9">
        <v>28245</v>
      </c>
      <c r="K37" s="9">
        <v>95.745762711864401</v>
      </c>
      <c r="L37" s="9">
        <v>95.745762711864401</v>
      </c>
      <c r="M37" s="9">
        <v>10</v>
      </c>
      <c r="N37" s="5" t="s">
        <v>1</v>
      </c>
      <c r="O37" s="5" t="s">
        <v>1</v>
      </c>
      <c r="P37" s="4" t="s">
        <v>0</v>
      </c>
    </row>
    <row r="38" spans="1:16" ht="24" customHeight="1">
      <c r="A38" s="8">
        <v>9</v>
      </c>
      <c r="B38" s="7" t="s">
        <v>66</v>
      </c>
      <c r="C38" s="10">
        <v>29500</v>
      </c>
      <c r="D38" s="9">
        <v>29500</v>
      </c>
      <c r="E38" s="9">
        <v>29500</v>
      </c>
      <c r="F38" s="9">
        <v>29500</v>
      </c>
      <c r="G38" s="9">
        <v>24800</v>
      </c>
      <c r="H38" s="9">
        <v>84.067796610169495</v>
      </c>
      <c r="I38" s="9">
        <v>84.067796610169495</v>
      </c>
      <c r="J38" s="9">
        <v>24800</v>
      </c>
      <c r="K38" s="9">
        <v>84.067796610169495</v>
      </c>
      <c r="L38" s="9">
        <v>84.067796610169495</v>
      </c>
      <c r="M38" s="9">
        <v>10</v>
      </c>
      <c r="N38" s="9">
        <v>10</v>
      </c>
      <c r="O38" s="9">
        <v>100</v>
      </c>
      <c r="P38" s="4" t="s">
        <v>0</v>
      </c>
    </row>
    <row r="39" spans="1:16" ht="24" customHeight="1">
      <c r="A39" s="8">
        <v>10</v>
      </c>
      <c r="B39" s="7" t="s">
        <v>65</v>
      </c>
      <c r="C39" s="10">
        <v>38420</v>
      </c>
      <c r="D39" s="9">
        <v>38420</v>
      </c>
      <c r="E39" s="9">
        <v>38420</v>
      </c>
      <c r="F39" s="9">
        <v>38420</v>
      </c>
      <c r="G39" s="9">
        <v>32240</v>
      </c>
      <c r="H39" s="9">
        <v>83.914627798021854</v>
      </c>
      <c r="I39" s="9">
        <v>83.914627798021854</v>
      </c>
      <c r="J39" s="9">
        <v>32240</v>
      </c>
      <c r="K39" s="9">
        <v>83.914627798021854</v>
      </c>
      <c r="L39" s="9">
        <v>83.914627798021854</v>
      </c>
      <c r="M39" s="9">
        <v>14</v>
      </c>
      <c r="N39" s="9">
        <v>14</v>
      </c>
      <c r="O39" s="9">
        <v>100</v>
      </c>
      <c r="P39" s="4" t="s">
        <v>0</v>
      </c>
    </row>
    <row r="40" spans="1:16" ht="24" customHeight="1">
      <c r="A40" s="8">
        <v>11</v>
      </c>
      <c r="B40" s="7" t="s">
        <v>64</v>
      </c>
      <c r="C40" s="10">
        <v>38420</v>
      </c>
      <c r="D40" s="9">
        <v>38420</v>
      </c>
      <c r="E40" s="9">
        <v>38420</v>
      </c>
      <c r="F40" s="9">
        <v>38420</v>
      </c>
      <c r="G40" s="9">
        <v>26405</v>
      </c>
      <c r="H40" s="9">
        <v>68.72722540343571</v>
      </c>
      <c r="I40" s="9">
        <v>68.72722540343571</v>
      </c>
      <c r="J40" s="9">
        <v>26405</v>
      </c>
      <c r="K40" s="9">
        <v>68.72722540343571</v>
      </c>
      <c r="L40" s="9">
        <v>68.72722540343571</v>
      </c>
      <c r="M40" s="9">
        <v>14</v>
      </c>
      <c r="N40" s="9">
        <v>14</v>
      </c>
      <c r="O40" s="9">
        <v>100</v>
      </c>
      <c r="P40" s="4" t="s">
        <v>0</v>
      </c>
    </row>
    <row r="41" spans="1:16" ht="24" customHeight="1">
      <c r="A41" s="8">
        <v>12</v>
      </c>
      <c r="B41" s="7" t="s">
        <v>63</v>
      </c>
      <c r="C41" s="10">
        <v>33960</v>
      </c>
      <c r="D41" s="9">
        <v>33960</v>
      </c>
      <c r="E41" s="9">
        <v>33960</v>
      </c>
      <c r="F41" s="9">
        <v>33960</v>
      </c>
      <c r="G41" s="9">
        <v>33320</v>
      </c>
      <c r="H41" s="9">
        <v>98.115429917550046</v>
      </c>
      <c r="I41" s="9">
        <v>98.115429917550046</v>
      </c>
      <c r="J41" s="9">
        <v>33320</v>
      </c>
      <c r="K41" s="9">
        <v>98.115429917550046</v>
      </c>
      <c r="L41" s="9">
        <v>98.115429917550046</v>
      </c>
      <c r="M41" s="9">
        <v>12</v>
      </c>
      <c r="N41" s="9">
        <v>12</v>
      </c>
      <c r="O41" s="9">
        <v>100</v>
      </c>
      <c r="P41" s="4" t="s">
        <v>0</v>
      </c>
    </row>
    <row r="42" spans="1:16" ht="24" customHeight="1">
      <c r="A42" s="8">
        <v>13</v>
      </c>
      <c r="B42" s="7" t="s">
        <v>62</v>
      </c>
      <c r="C42" s="10">
        <v>42880</v>
      </c>
      <c r="D42" s="9">
        <v>42880</v>
      </c>
      <c r="E42" s="9">
        <v>42880</v>
      </c>
      <c r="F42" s="9">
        <v>42880</v>
      </c>
      <c r="G42" s="9">
        <v>42880</v>
      </c>
      <c r="H42" s="9">
        <v>100</v>
      </c>
      <c r="I42" s="9">
        <v>100</v>
      </c>
      <c r="J42" s="9">
        <v>42880</v>
      </c>
      <c r="K42" s="9">
        <v>100</v>
      </c>
      <c r="L42" s="9">
        <v>100</v>
      </c>
      <c r="M42" s="9">
        <v>16</v>
      </c>
      <c r="N42" s="9">
        <v>16</v>
      </c>
      <c r="O42" s="9">
        <v>100</v>
      </c>
      <c r="P42" s="4" t="s">
        <v>0</v>
      </c>
    </row>
    <row r="43" spans="1:16" ht="24" customHeight="1">
      <c r="A43" s="8">
        <v>14</v>
      </c>
      <c r="B43" s="7" t="s">
        <v>61</v>
      </c>
      <c r="C43" s="10">
        <v>42880</v>
      </c>
      <c r="D43" s="9">
        <v>42880</v>
      </c>
      <c r="E43" s="9">
        <v>42880</v>
      </c>
      <c r="F43" s="9">
        <v>42880</v>
      </c>
      <c r="G43" s="9">
        <v>31600</v>
      </c>
      <c r="H43" s="9">
        <v>73.694029850746276</v>
      </c>
      <c r="I43" s="9">
        <v>73.694029850746276</v>
      </c>
      <c r="J43" s="9">
        <v>31600</v>
      </c>
      <c r="K43" s="9">
        <v>73.694029850746276</v>
      </c>
      <c r="L43" s="9">
        <v>73.694029850746276</v>
      </c>
      <c r="M43" s="9">
        <v>16</v>
      </c>
      <c r="N43" s="9">
        <v>16</v>
      </c>
      <c r="O43" s="9">
        <v>100</v>
      </c>
      <c r="P43" s="4" t="s">
        <v>0</v>
      </c>
    </row>
    <row r="44" spans="1:16" ht="24" customHeight="1">
      <c r="A44" s="8">
        <v>15</v>
      </c>
      <c r="B44" s="7" t="s">
        <v>60</v>
      </c>
      <c r="C44" s="10">
        <v>33960</v>
      </c>
      <c r="D44" s="9">
        <v>33960</v>
      </c>
      <c r="E44" s="9">
        <v>33960</v>
      </c>
      <c r="F44" s="9">
        <v>33960</v>
      </c>
      <c r="G44" s="9">
        <v>32037</v>
      </c>
      <c r="H44" s="9">
        <v>94.337455830388677</v>
      </c>
      <c r="I44" s="9">
        <v>94.337455830388677</v>
      </c>
      <c r="J44" s="9">
        <v>32037</v>
      </c>
      <c r="K44" s="9">
        <v>94.337455830388677</v>
      </c>
      <c r="L44" s="9">
        <v>94.337455830388677</v>
      </c>
      <c r="M44" s="9">
        <v>12</v>
      </c>
      <c r="N44" s="9">
        <v>12</v>
      </c>
      <c r="O44" s="9">
        <v>100</v>
      </c>
      <c r="P44" s="4" t="s">
        <v>0</v>
      </c>
    </row>
    <row r="45" spans="1:16" ht="24" customHeight="1">
      <c r="A45" s="8">
        <v>16</v>
      </c>
      <c r="B45" s="7" t="s">
        <v>59</v>
      </c>
      <c r="C45" s="10">
        <v>33960</v>
      </c>
      <c r="D45" s="9">
        <v>33960</v>
      </c>
      <c r="E45" s="9">
        <v>33960</v>
      </c>
      <c r="F45" s="9">
        <v>33960</v>
      </c>
      <c r="G45" s="9">
        <v>24070</v>
      </c>
      <c r="H45" s="9">
        <v>70.877502944640753</v>
      </c>
      <c r="I45" s="9">
        <v>70.877502944640753</v>
      </c>
      <c r="J45" s="9">
        <v>24070</v>
      </c>
      <c r="K45" s="9">
        <v>70.877502944640753</v>
      </c>
      <c r="L45" s="9">
        <v>70.877502944640753</v>
      </c>
      <c r="M45" s="9">
        <v>12</v>
      </c>
      <c r="N45" s="5" t="s">
        <v>1</v>
      </c>
      <c r="O45" s="5" t="s">
        <v>1</v>
      </c>
      <c r="P45" s="4" t="s">
        <v>0</v>
      </c>
    </row>
    <row r="46" spans="1:16" ht="24" customHeight="1">
      <c r="A46" s="8">
        <v>17</v>
      </c>
      <c r="B46" s="7" t="s">
        <v>58</v>
      </c>
      <c r="C46" s="10">
        <v>29500</v>
      </c>
      <c r="D46" s="9">
        <v>29500</v>
      </c>
      <c r="E46" s="9">
        <v>29500</v>
      </c>
      <c r="F46" s="9">
        <v>29500</v>
      </c>
      <c r="G46" s="9">
        <v>21457</v>
      </c>
      <c r="H46" s="9">
        <v>72.735593220338984</v>
      </c>
      <c r="I46" s="9">
        <v>72.735593220338984</v>
      </c>
      <c r="J46" s="9">
        <v>21457</v>
      </c>
      <c r="K46" s="9">
        <v>72.735593220338984</v>
      </c>
      <c r="L46" s="9">
        <v>72.735593220338984</v>
      </c>
      <c r="M46" s="9">
        <v>10</v>
      </c>
      <c r="N46" s="9">
        <v>10</v>
      </c>
      <c r="O46" s="9">
        <v>100</v>
      </c>
      <c r="P46" s="4" t="s">
        <v>0</v>
      </c>
    </row>
    <row r="47" spans="1:16" ht="24" customHeight="1">
      <c r="A47" s="8">
        <v>18</v>
      </c>
      <c r="B47" s="7" t="s">
        <v>57</v>
      </c>
      <c r="C47" s="10">
        <v>38420</v>
      </c>
      <c r="D47" s="9">
        <v>38420</v>
      </c>
      <c r="E47" s="9">
        <v>38420</v>
      </c>
      <c r="F47" s="9">
        <v>38420</v>
      </c>
      <c r="G47" s="9">
        <v>38420</v>
      </c>
      <c r="H47" s="9">
        <v>100</v>
      </c>
      <c r="I47" s="9">
        <v>100</v>
      </c>
      <c r="J47" s="9">
        <v>38420</v>
      </c>
      <c r="K47" s="9">
        <v>100</v>
      </c>
      <c r="L47" s="9">
        <v>100</v>
      </c>
      <c r="M47" s="9">
        <v>14</v>
      </c>
      <c r="N47" s="9">
        <v>14</v>
      </c>
      <c r="O47" s="9">
        <v>100</v>
      </c>
      <c r="P47" s="4" t="s">
        <v>0</v>
      </c>
    </row>
    <row r="48" spans="1:16" ht="24" customHeight="1">
      <c r="A48" s="8">
        <v>19</v>
      </c>
      <c r="B48" s="7" t="s">
        <v>56</v>
      </c>
      <c r="C48" s="10">
        <v>38420</v>
      </c>
      <c r="D48" s="9">
        <v>38420</v>
      </c>
      <c r="E48" s="9">
        <v>38420</v>
      </c>
      <c r="F48" s="9">
        <v>38420</v>
      </c>
      <c r="G48" s="9">
        <v>38420</v>
      </c>
      <c r="H48" s="9">
        <v>100</v>
      </c>
      <c r="I48" s="9">
        <v>100</v>
      </c>
      <c r="J48" s="9">
        <v>38420</v>
      </c>
      <c r="K48" s="9">
        <v>100</v>
      </c>
      <c r="L48" s="9">
        <v>100</v>
      </c>
      <c r="M48" s="9">
        <v>14</v>
      </c>
      <c r="N48" s="9">
        <v>14</v>
      </c>
      <c r="O48" s="9">
        <v>100</v>
      </c>
      <c r="P48" s="4" t="s">
        <v>0</v>
      </c>
    </row>
    <row r="49" spans="1:16" ht="24" customHeight="1">
      <c r="A49" s="8">
        <v>20</v>
      </c>
      <c r="B49" s="7" t="s">
        <v>55</v>
      </c>
      <c r="C49" s="10">
        <v>33960</v>
      </c>
      <c r="D49" s="9">
        <v>33960</v>
      </c>
      <c r="E49" s="9">
        <v>33960</v>
      </c>
      <c r="F49" s="9">
        <v>33960</v>
      </c>
      <c r="G49" s="9">
        <v>28254</v>
      </c>
      <c r="H49" s="9">
        <v>83.197879858657231</v>
      </c>
      <c r="I49" s="9">
        <v>83.197879858657231</v>
      </c>
      <c r="J49" s="9">
        <v>28254</v>
      </c>
      <c r="K49" s="9">
        <v>83.197879858657231</v>
      </c>
      <c r="L49" s="9">
        <v>83.197879858657231</v>
      </c>
      <c r="M49" s="9">
        <v>12</v>
      </c>
      <c r="N49" s="9">
        <v>12</v>
      </c>
      <c r="O49" s="9">
        <v>100</v>
      </c>
      <c r="P49" s="4" t="s">
        <v>0</v>
      </c>
    </row>
    <row r="50" spans="1:16" ht="42" customHeight="1">
      <c r="A50" s="41" t="s">
        <v>54</v>
      </c>
      <c r="B50" s="42"/>
      <c r="C50" s="11">
        <v>603890</v>
      </c>
      <c r="D50" s="11">
        <v>603890</v>
      </c>
      <c r="E50" s="11">
        <v>622030</v>
      </c>
      <c r="F50" s="11">
        <v>622030</v>
      </c>
      <c r="G50" s="11">
        <v>486017</v>
      </c>
      <c r="H50" s="11">
        <v>80.481047872956992</v>
      </c>
      <c r="I50" s="11">
        <v>78.134012828963236</v>
      </c>
      <c r="J50" s="11">
        <v>486017</v>
      </c>
      <c r="K50" s="11">
        <v>80.481047872956992</v>
      </c>
      <c r="L50" s="11">
        <v>78.134012828963236</v>
      </c>
      <c r="M50" s="11">
        <v>203</v>
      </c>
      <c r="N50" s="11">
        <v>175</v>
      </c>
      <c r="O50" s="11">
        <v>86.206896551724128</v>
      </c>
      <c r="P50" s="12" t="s">
        <v>0</v>
      </c>
    </row>
    <row r="51" spans="1:16" ht="24" customHeight="1">
      <c r="A51" s="8">
        <v>1</v>
      </c>
      <c r="B51" s="7" t="s">
        <v>53</v>
      </c>
      <c r="C51" s="10">
        <v>33960</v>
      </c>
      <c r="D51" s="9">
        <v>33960</v>
      </c>
      <c r="E51" s="9">
        <v>33960</v>
      </c>
      <c r="F51" s="9">
        <v>33960</v>
      </c>
      <c r="G51" s="9">
        <v>26160</v>
      </c>
      <c r="H51" s="9">
        <v>77.031802120141336</v>
      </c>
      <c r="I51" s="9">
        <v>77.031802120141336</v>
      </c>
      <c r="J51" s="9">
        <v>26160</v>
      </c>
      <c r="K51" s="9">
        <v>77.031802120141336</v>
      </c>
      <c r="L51" s="9">
        <v>77.031802120141336</v>
      </c>
      <c r="M51" s="9">
        <v>12</v>
      </c>
      <c r="N51" s="9">
        <v>12</v>
      </c>
      <c r="O51" s="9">
        <v>100</v>
      </c>
      <c r="P51" s="4" t="s">
        <v>0</v>
      </c>
    </row>
    <row r="52" spans="1:16" ht="24" customHeight="1">
      <c r="A52" s="8">
        <v>2</v>
      </c>
      <c r="B52" s="7" t="s">
        <v>52</v>
      </c>
      <c r="C52" s="10">
        <v>29500</v>
      </c>
      <c r="D52" s="9">
        <v>29500</v>
      </c>
      <c r="E52" s="9">
        <v>29500</v>
      </c>
      <c r="F52" s="9">
        <v>29500</v>
      </c>
      <c r="G52" s="9">
        <v>29500</v>
      </c>
      <c r="H52" s="9">
        <v>100</v>
      </c>
      <c r="I52" s="9">
        <v>100</v>
      </c>
      <c r="J52" s="9">
        <v>29500</v>
      </c>
      <c r="K52" s="9">
        <v>100</v>
      </c>
      <c r="L52" s="9">
        <v>100</v>
      </c>
      <c r="M52" s="9">
        <v>10</v>
      </c>
      <c r="N52" s="9">
        <v>10</v>
      </c>
      <c r="O52" s="9">
        <v>100</v>
      </c>
      <c r="P52" s="4" t="s">
        <v>0</v>
      </c>
    </row>
    <row r="53" spans="1:16" ht="24" customHeight="1">
      <c r="A53" s="8">
        <v>3</v>
      </c>
      <c r="B53" s="7" t="s">
        <v>51</v>
      </c>
      <c r="C53" s="10">
        <v>33960</v>
      </c>
      <c r="D53" s="9">
        <v>33960</v>
      </c>
      <c r="E53" s="9">
        <v>33960</v>
      </c>
      <c r="F53" s="9">
        <v>33960</v>
      </c>
      <c r="G53" s="9">
        <v>2030</v>
      </c>
      <c r="H53" s="9">
        <v>5.9776207302709068</v>
      </c>
      <c r="I53" s="9">
        <v>5.9776207302709068</v>
      </c>
      <c r="J53" s="9">
        <v>2030</v>
      </c>
      <c r="K53" s="9">
        <v>5.9776207302709068</v>
      </c>
      <c r="L53" s="9">
        <v>5.9776207302709068</v>
      </c>
      <c r="M53" s="9">
        <v>12</v>
      </c>
      <c r="N53" s="5" t="s">
        <v>1</v>
      </c>
      <c r="O53" s="5" t="s">
        <v>1</v>
      </c>
      <c r="P53" s="4" t="s">
        <v>0</v>
      </c>
    </row>
    <row r="54" spans="1:16" ht="24" customHeight="1">
      <c r="A54" s="8">
        <v>4</v>
      </c>
      <c r="B54" s="7" t="s">
        <v>50</v>
      </c>
      <c r="C54" s="10">
        <v>29500</v>
      </c>
      <c r="D54" s="9">
        <v>29500</v>
      </c>
      <c r="E54" s="9">
        <v>29500</v>
      </c>
      <c r="F54" s="9">
        <v>29500</v>
      </c>
      <c r="G54" s="9">
        <v>29500</v>
      </c>
      <c r="H54" s="9">
        <v>100</v>
      </c>
      <c r="I54" s="9">
        <v>100</v>
      </c>
      <c r="J54" s="9">
        <v>29500</v>
      </c>
      <c r="K54" s="9">
        <v>100</v>
      </c>
      <c r="L54" s="9">
        <v>100</v>
      </c>
      <c r="M54" s="9">
        <v>10</v>
      </c>
      <c r="N54" s="9">
        <v>10</v>
      </c>
      <c r="O54" s="9">
        <v>100</v>
      </c>
      <c r="P54" s="4" t="s">
        <v>0</v>
      </c>
    </row>
    <row r="55" spans="1:16" ht="24" customHeight="1">
      <c r="A55" s="8">
        <v>5</v>
      </c>
      <c r="B55" s="7" t="s">
        <v>49</v>
      </c>
      <c r="C55" s="10">
        <v>29500</v>
      </c>
      <c r="D55" s="9">
        <v>29500</v>
      </c>
      <c r="E55" s="9">
        <v>38870</v>
      </c>
      <c r="F55" s="9">
        <v>38870</v>
      </c>
      <c r="G55" s="9">
        <v>33935</v>
      </c>
      <c r="H55" s="9">
        <v>115.03389830508473</v>
      </c>
      <c r="I55" s="9">
        <v>87.303833290455358</v>
      </c>
      <c r="J55" s="9">
        <v>33935</v>
      </c>
      <c r="K55" s="9">
        <v>115.03389830508473</v>
      </c>
      <c r="L55" s="9">
        <v>87.303833290455358</v>
      </c>
      <c r="M55" s="9">
        <v>10</v>
      </c>
      <c r="N55" s="9">
        <v>10</v>
      </c>
      <c r="O55" s="9">
        <v>100</v>
      </c>
      <c r="P55" s="4" t="s">
        <v>0</v>
      </c>
    </row>
    <row r="56" spans="1:16" ht="24" customHeight="1">
      <c r="A56" s="8">
        <v>6</v>
      </c>
      <c r="B56" s="7" t="s">
        <v>48</v>
      </c>
      <c r="C56" s="10">
        <v>29500</v>
      </c>
      <c r="D56" s="9">
        <v>29500</v>
      </c>
      <c r="E56" s="9">
        <v>29500</v>
      </c>
      <c r="F56" s="9">
        <v>29500</v>
      </c>
      <c r="G56" s="9">
        <v>24145</v>
      </c>
      <c r="H56" s="9">
        <v>81.847457627118644</v>
      </c>
      <c r="I56" s="9">
        <v>81.847457627118644</v>
      </c>
      <c r="J56" s="9">
        <v>24145</v>
      </c>
      <c r="K56" s="9">
        <v>81.847457627118644</v>
      </c>
      <c r="L56" s="9">
        <v>81.847457627118644</v>
      </c>
      <c r="M56" s="9">
        <v>10</v>
      </c>
      <c r="N56" s="9">
        <v>10</v>
      </c>
      <c r="O56" s="9">
        <v>100</v>
      </c>
      <c r="P56" s="4" t="s">
        <v>0</v>
      </c>
    </row>
    <row r="57" spans="1:16" ht="24" customHeight="1">
      <c r="A57" s="8">
        <v>7</v>
      </c>
      <c r="B57" s="7" t="s">
        <v>47</v>
      </c>
      <c r="C57" s="10">
        <v>29500</v>
      </c>
      <c r="D57" s="9">
        <v>29500</v>
      </c>
      <c r="E57" s="9">
        <v>29500</v>
      </c>
      <c r="F57" s="9">
        <v>29500</v>
      </c>
      <c r="G57" s="5" t="s">
        <v>1</v>
      </c>
      <c r="H57" s="5" t="s">
        <v>1</v>
      </c>
      <c r="I57" s="5" t="s">
        <v>1</v>
      </c>
      <c r="J57" s="5" t="s">
        <v>1</v>
      </c>
      <c r="K57" s="5" t="s">
        <v>1</v>
      </c>
      <c r="L57" s="5" t="s">
        <v>1</v>
      </c>
      <c r="M57" s="9">
        <v>10</v>
      </c>
      <c r="N57" s="5" t="s">
        <v>1</v>
      </c>
      <c r="O57" s="5" t="s">
        <v>1</v>
      </c>
      <c r="P57" s="4" t="s">
        <v>0</v>
      </c>
    </row>
    <row r="58" spans="1:16" ht="24" customHeight="1">
      <c r="A58" s="8">
        <v>8</v>
      </c>
      <c r="B58" s="7" t="s">
        <v>46</v>
      </c>
      <c r="C58" s="10">
        <v>29500</v>
      </c>
      <c r="D58" s="9">
        <v>29500</v>
      </c>
      <c r="E58" s="9">
        <v>29500</v>
      </c>
      <c r="F58" s="9">
        <v>29500</v>
      </c>
      <c r="G58" s="9">
        <v>26540</v>
      </c>
      <c r="H58" s="9">
        <v>89.966101694915253</v>
      </c>
      <c r="I58" s="9">
        <v>89.966101694915253</v>
      </c>
      <c r="J58" s="9">
        <v>26540</v>
      </c>
      <c r="K58" s="9">
        <v>89.966101694915253</v>
      </c>
      <c r="L58" s="9">
        <v>89.966101694915253</v>
      </c>
      <c r="M58" s="9">
        <v>10</v>
      </c>
      <c r="N58" s="9">
        <v>10</v>
      </c>
      <c r="O58" s="9">
        <v>100</v>
      </c>
      <c r="P58" s="4" t="s">
        <v>0</v>
      </c>
    </row>
    <row r="59" spans="1:16" ht="24" customHeight="1">
      <c r="A59" s="8">
        <v>9</v>
      </c>
      <c r="B59" s="7" t="s">
        <v>45</v>
      </c>
      <c r="C59" s="10">
        <v>16120</v>
      </c>
      <c r="D59" s="9">
        <v>16120</v>
      </c>
      <c r="E59" s="9">
        <v>16120</v>
      </c>
      <c r="F59" s="9">
        <v>16120</v>
      </c>
      <c r="G59" s="9">
        <v>16120</v>
      </c>
      <c r="H59" s="9">
        <v>100</v>
      </c>
      <c r="I59" s="9">
        <v>100</v>
      </c>
      <c r="J59" s="9">
        <v>16120</v>
      </c>
      <c r="K59" s="9">
        <v>100</v>
      </c>
      <c r="L59" s="9">
        <v>100</v>
      </c>
      <c r="M59" s="9">
        <v>4</v>
      </c>
      <c r="N59" s="9">
        <v>10</v>
      </c>
      <c r="O59" s="9">
        <v>250</v>
      </c>
      <c r="P59" s="4" t="s">
        <v>0</v>
      </c>
    </row>
    <row r="60" spans="1:16" ht="24" customHeight="1">
      <c r="A60" s="8">
        <v>10</v>
      </c>
      <c r="B60" s="7" t="s">
        <v>44</v>
      </c>
      <c r="C60" s="10">
        <v>33960</v>
      </c>
      <c r="D60" s="9">
        <v>33960</v>
      </c>
      <c r="E60" s="9">
        <v>33960</v>
      </c>
      <c r="F60" s="9">
        <v>33960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9">
        <v>12</v>
      </c>
      <c r="N60" s="5" t="s">
        <v>1</v>
      </c>
      <c r="O60" s="5" t="s">
        <v>1</v>
      </c>
      <c r="P60" s="4" t="s">
        <v>0</v>
      </c>
    </row>
    <row r="61" spans="1:16" ht="24" customHeight="1">
      <c r="A61" s="8">
        <v>11</v>
      </c>
      <c r="B61" s="7" t="s">
        <v>43</v>
      </c>
      <c r="C61" s="10">
        <v>33960</v>
      </c>
      <c r="D61" s="9">
        <v>33960</v>
      </c>
      <c r="E61" s="9">
        <v>33960</v>
      </c>
      <c r="F61" s="9">
        <v>33960</v>
      </c>
      <c r="G61" s="9">
        <v>32839</v>
      </c>
      <c r="H61" s="9">
        <v>96.699057714958769</v>
      </c>
      <c r="I61" s="9">
        <v>96.699057714958769</v>
      </c>
      <c r="J61" s="9">
        <v>32839</v>
      </c>
      <c r="K61" s="9">
        <v>96.699057714958769</v>
      </c>
      <c r="L61" s="9">
        <v>96.699057714958769</v>
      </c>
      <c r="M61" s="9">
        <v>12</v>
      </c>
      <c r="N61" s="9">
        <v>12</v>
      </c>
      <c r="O61" s="9">
        <v>100</v>
      </c>
      <c r="P61" s="4" t="s">
        <v>0</v>
      </c>
    </row>
    <row r="62" spans="1:16" ht="24" customHeight="1">
      <c r="A62" s="8">
        <v>12</v>
      </c>
      <c r="B62" s="7" t="s">
        <v>42</v>
      </c>
      <c r="C62" s="10">
        <v>33960</v>
      </c>
      <c r="D62" s="9">
        <v>33960</v>
      </c>
      <c r="E62" s="9">
        <v>33960</v>
      </c>
      <c r="F62" s="9">
        <v>33960</v>
      </c>
      <c r="G62" s="9">
        <v>33440</v>
      </c>
      <c r="H62" s="9">
        <v>98.468786808009412</v>
      </c>
      <c r="I62" s="9">
        <v>98.468786808009412</v>
      </c>
      <c r="J62" s="9">
        <v>33440</v>
      </c>
      <c r="K62" s="9">
        <v>98.468786808009412</v>
      </c>
      <c r="L62" s="9">
        <v>98.468786808009412</v>
      </c>
      <c r="M62" s="9">
        <v>12</v>
      </c>
      <c r="N62" s="9">
        <v>12</v>
      </c>
      <c r="O62" s="9">
        <v>100</v>
      </c>
      <c r="P62" s="4" t="s">
        <v>0</v>
      </c>
    </row>
    <row r="63" spans="1:16" ht="24" customHeight="1">
      <c r="A63" s="8">
        <v>13</v>
      </c>
      <c r="B63" s="7" t="s">
        <v>41</v>
      </c>
      <c r="C63" s="10">
        <v>16120</v>
      </c>
      <c r="D63" s="9">
        <v>16120</v>
      </c>
      <c r="E63" s="9">
        <v>16120</v>
      </c>
      <c r="F63" s="9">
        <v>16120</v>
      </c>
      <c r="G63" s="9">
        <v>14032</v>
      </c>
      <c r="H63" s="9">
        <v>87.047146401985103</v>
      </c>
      <c r="I63" s="9">
        <v>87.047146401985103</v>
      </c>
      <c r="J63" s="9">
        <v>14032</v>
      </c>
      <c r="K63" s="9">
        <v>87.047146401985103</v>
      </c>
      <c r="L63" s="9">
        <v>87.047146401985103</v>
      </c>
      <c r="M63" s="9">
        <v>4</v>
      </c>
      <c r="N63" s="9">
        <v>4</v>
      </c>
      <c r="O63" s="9">
        <v>100</v>
      </c>
      <c r="P63" s="4" t="s">
        <v>0</v>
      </c>
    </row>
    <row r="64" spans="1:16" ht="24" customHeight="1">
      <c r="A64" s="8">
        <v>14</v>
      </c>
      <c r="B64" s="7" t="s">
        <v>40</v>
      </c>
      <c r="C64" s="10">
        <v>33960</v>
      </c>
      <c r="D64" s="9">
        <v>33960</v>
      </c>
      <c r="E64" s="9">
        <v>33960</v>
      </c>
      <c r="F64" s="9">
        <v>33960</v>
      </c>
      <c r="G64" s="9">
        <v>33960</v>
      </c>
      <c r="H64" s="9">
        <v>100</v>
      </c>
      <c r="I64" s="9">
        <v>100</v>
      </c>
      <c r="J64" s="9">
        <v>33960</v>
      </c>
      <c r="K64" s="9">
        <v>100</v>
      </c>
      <c r="L64" s="9">
        <v>100</v>
      </c>
      <c r="M64" s="9">
        <v>12</v>
      </c>
      <c r="N64" s="9">
        <v>12</v>
      </c>
      <c r="O64" s="9">
        <v>100</v>
      </c>
      <c r="P64" s="4" t="s">
        <v>0</v>
      </c>
    </row>
    <row r="65" spans="1:16" ht="24" customHeight="1">
      <c r="A65" s="8">
        <v>15</v>
      </c>
      <c r="B65" s="7" t="s">
        <v>39</v>
      </c>
      <c r="C65" s="10">
        <v>22810</v>
      </c>
      <c r="D65" s="9">
        <v>22810</v>
      </c>
      <c r="E65" s="9">
        <v>22810</v>
      </c>
      <c r="F65" s="9">
        <v>22810</v>
      </c>
      <c r="G65" s="9">
        <v>22810</v>
      </c>
      <c r="H65" s="9">
        <v>100</v>
      </c>
      <c r="I65" s="9">
        <v>100</v>
      </c>
      <c r="J65" s="9">
        <v>22810</v>
      </c>
      <c r="K65" s="9">
        <v>100</v>
      </c>
      <c r="L65" s="9">
        <v>100</v>
      </c>
      <c r="M65" s="9">
        <v>7</v>
      </c>
      <c r="N65" s="9">
        <v>7</v>
      </c>
      <c r="O65" s="9">
        <v>100</v>
      </c>
      <c r="P65" s="4" t="s">
        <v>0</v>
      </c>
    </row>
    <row r="66" spans="1:16" ht="24" customHeight="1">
      <c r="A66" s="8">
        <v>16</v>
      </c>
      <c r="B66" s="7" t="s">
        <v>38</v>
      </c>
      <c r="C66" s="10">
        <v>33960</v>
      </c>
      <c r="D66" s="9">
        <v>33960</v>
      </c>
      <c r="E66" s="9">
        <v>33960</v>
      </c>
      <c r="F66" s="9">
        <v>33960</v>
      </c>
      <c r="G66" s="9">
        <v>33960</v>
      </c>
      <c r="H66" s="9">
        <v>100</v>
      </c>
      <c r="I66" s="9">
        <v>100</v>
      </c>
      <c r="J66" s="9">
        <v>33960</v>
      </c>
      <c r="K66" s="9">
        <v>100</v>
      </c>
      <c r="L66" s="9">
        <v>100</v>
      </c>
      <c r="M66" s="9">
        <v>12</v>
      </c>
      <c r="N66" s="9">
        <v>12</v>
      </c>
      <c r="O66" s="9">
        <v>100</v>
      </c>
      <c r="P66" s="4" t="s">
        <v>0</v>
      </c>
    </row>
    <row r="67" spans="1:16" ht="24" customHeight="1">
      <c r="A67" s="8">
        <v>17</v>
      </c>
      <c r="B67" s="7" t="s">
        <v>37</v>
      </c>
      <c r="C67" s="10">
        <v>33960</v>
      </c>
      <c r="D67" s="9">
        <v>33960</v>
      </c>
      <c r="E67" s="9">
        <v>33960</v>
      </c>
      <c r="F67" s="9">
        <v>33960</v>
      </c>
      <c r="G67" s="9">
        <v>23700</v>
      </c>
      <c r="H67" s="9">
        <v>69.78798586572438</v>
      </c>
      <c r="I67" s="9">
        <v>69.78798586572438</v>
      </c>
      <c r="J67" s="9">
        <v>23700</v>
      </c>
      <c r="K67" s="9">
        <v>69.78798586572438</v>
      </c>
      <c r="L67" s="9">
        <v>69.78798586572438</v>
      </c>
      <c r="M67" s="9">
        <v>12</v>
      </c>
      <c r="N67" s="9">
        <v>12</v>
      </c>
      <c r="O67" s="9">
        <v>100</v>
      </c>
      <c r="P67" s="4" t="s">
        <v>0</v>
      </c>
    </row>
    <row r="68" spans="1:16" ht="24" customHeight="1">
      <c r="A68" s="8">
        <v>18</v>
      </c>
      <c r="B68" s="7" t="s">
        <v>36</v>
      </c>
      <c r="C68" s="10">
        <v>33960</v>
      </c>
      <c r="D68" s="9">
        <v>33960</v>
      </c>
      <c r="E68" s="9">
        <v>33960</v>
      </c>
      <c r="F68" s="9">
        <v>33960</v>
      </c>
      <c r="G68" s="9">
        <v>32965</v>
      </c>
      <c r="H68" s="9">
        <v>97.070082449941097</v>
      </c>
      <c r="I68" s="9">
        <v>97.070082449941097</v>
      </c>
      <c r="J68" s="9">
        <v>32965</v>
      </c>
      <c r="K68" s="9">
        <v>97.070082449941097</v>
      </c>
      <c r="L68" s="9">
        <v>97.070082449941097</v>
      </c>
      <c r="M68" s="9">
        <v>12</v>
      </c>
      <c r="N68" s="9">
        <v>12</v>
      </c>
      <c r="O68" s="9">
        <v>100</v>
      </c>
      <c r="P68" s="4" t="s">
        <v>0</v>
      </c>
    </row>
    <row r="69" spans="1:16" ht="24" customHeight="1">
      <c r="A69" s="8">
        <v>19</v>
      </c>
      <c r="B69" s="7" t="s">
        <v>35</v>
      </c>
      <c r="C69" s="10">
        <v>16120</v>
      </c>
      <c r="D69" s="9">
        <v>16120</v>
      </c>
      <c r="E69" s="9">
        <v>16120</v>
      </c>
      <c r="F69" s="9">
        <v>16120</v>
      </c>
      <c r="G69" s="9">
        <v>14121</v>
      </c>
      <c r="H69" s="9">
        <v>87.599255583126549</v>
      </c>
      <c r="I69" s="9">
        <v>87.599255583126549</v>
      </c>
      <c r="J69" s="9">
        <v>14121</v>
      </c>
      <c r="K69" s="9">
        <v>87.599255583126549</v>
      </c>
      <c r="L69" s="9">
        <v>87.599255583126549</v>
      </c>
      <c r="M69" s="9">
        <v>4</v>
      </c>
      <c r="N69" s="9">
        <v>4</v>
      </c>
      <c r="O69" s="9">
        <v>100</v>
      </c>
      <c r="P69" s="4" t="s">
        <v>0</v>
      </c>
    </row>
    <row r="70" spans="1:16" ht="24" customHeight="1">
      <c r="A70" s="8">
        <v>20</v>
      </c>
      <c r="B70" s="7" t="s">
        <v>34</v>
      </c>
      <c r="C70" s="10">
        <v>33960</v>
      </c>
      <c r="D70" s="9">
        <v>33960</v>
      </c>
      <c r="E70" s="9">
        <v>42730</v>
      </c>
      <c r="F70" s="9">
        <v>42730</v>
      </c>
      <c r="G70" s="9">
        <v>40140</v>
      </c>
      <c r="H70" s="9">
        <v>118.19787985865725</v>
      </c>
      <c r="I70" s="9">
        <v>93.938684764802247</v>
      </c>
      <c r="J70" s="9">
        <v>40140</v>
      </c>
      <c r="K70" s="9">
        <v>118.19787985865725</v>
      </c>
      <c r="L70" s="9">
        <v>93.938684764802247</v>
      </c>
      <c r="M70" s="9">
        <v>12</v>
      </c>
      <c r="N70" s="9">
        <v>12</v>
      </c>
      <c r="O70" s="9">
        <v>100</v>
      </c>
      <c r="P70" s="4" t="s">
        <v>0</v>
      </c>
    </row>
    <row r="71" spans="1:16" ht="24" customHeight="1">
      <c r="A71" s="8">
        <v>21</v>
      </c>
      <c r="B71" s="7" t="s">
        <v>33</v>
      </c>
      <c r="C71" s="10">
        <v>16120</v>
      </c>
      <c r="D71" s="9">
        <v>16120</v>
      </c>
      <c r="E71" s="9">
        <v>16120</v>
      </c>
      <c r="F71" s="9">
        <v>16120</v>
      </c>
      <c r="G71" s="9">
        <v>16120</v>
      </c>
      <c r="H71" s="9">
        <v>100</v>
      </c>
      <c r="I71" s="9">
        <v>100</v>
      </c>
      <c r="J71" s="9">
        <v>16120</v>
      </c>
      <c r="K71" s="9">
        <v>100</v>
      </c>
      <c r="L71" s="9">
        <v>100</v>
      </c>
      <c r="M71" s="9">
        <v>4</v>
      </c>
      <c r="N71" s="9">
        <v>4</v>
      </c>
      <c r="O71" s="9">
        <v>100</v>
      </c>
      <c r="P71" s="4" t="s">
        <v>0</v>
      </c>
    </row>
    <row r="72" spans="1:16" ht="42.75" customHeight="1">
      <c r="A72" s="41" t="s">
        <v>32</v>
      </c>
      <c r="B72" s="42"/>
      <c r="C72" s="11">
        <v>426380</v>
      </c>
      <c r="D72" s="11">
        <v>426380</v>
      </c>
      <c r="E72" s="11">
        <v>451920</v>
      </c>
      <c r="F72" s="11">
        <v>451920</v>
      </c>
      <c r="G72" s="11">
        <v>338689</v>
      </c>
      <c r="H72" s="11">
        <v>79.433603827571645</v>
      </c>
      <c r="I72" s="11">
        <v>74.944459196317936</v>
      </c>
      <c r="J72" s="11">
        <v>338689</v>
      </c>
      <c r="K72" s="11">
        <v>79.433603827571645</v>
      </c>
      <c r="L72" s="11">
        <v>74.944459196317936</v>
      </c>
      <c r="M72" s="11">
        <v>146</v>
      </c>
      <c r="N72" s="11">
        <v>122</v>
      </c>
      <c r="O72" s="11">
        <v>83.561643835616437</v>
      </c>
      <c r="P72" s="12" t="s">
        <v>0</v>
      </c>
    </row>
    <row r="73" spans="1:16" ht="24" customHeight="1">
      <c r="A73" s="8">
        <v>1</v>
      </c>
      <c r="B73" s="7" t="s">
        <v>31</v>
      </c>
      <c r="C73" s="10">
        <v>33960</v>
      </c>
      <c r="D73" s="9">
        <v>33960</v>
      </c>
      <c r="E73" s="9">
        <v>33960</v>
      </c>
      <c r="F73" s="9">
        <v>33960</v>
      </c>
      <c r="G73" s="9">
        <v>31686</v>
      </c>
      <c r="H73" s="9">
        <v>93.303886925795055</v>
      </c>
      <c r="I73" s="9">
        <v>93.303886925795055</v>
      </c>
      <c r="J73" s="9">
        <v>31686</v>
      </c>
      <c r="K73" s="9">
        <v>93.303886925795055</v>
      </c>
      <c r="L73" s="9">
        <v>93.303886925795055</v>
      </c>
      <c r="M73" s="9">
        <v>12</v>
      </c>
      <c r="N73" s="9">
        <v>12</v>
      </c>
      <c r="O73" s="9">
        <v>100</v>
      </c>
      <c r="P73" s="4" t="s">
        <v>0</v>
      </c>
    </row>
    <row r="74" spans="1:16" ht="24" customHeight="1">
      <c r="A74" s="8">
        <v>2</v>
      </c>
      <c r="B74" s="7" t="s">
        <v>30</v>
      </c>
      <c r="C74" s="10">
        <v>33960</v>
      </c>
      <c r="D74" s="9">
        <v>33960</v>
      </c>
      <c r="E74" s="9">
        <v>45330</v>
      </c>
      <c r="F74" s="9">
        <v>45330</v>
      </c>
      <c r="G74" s="9">
        <v>35330</v>
      </c>
      <c r="H74" s="9">
        <v>104.0341578327444</v>
      </c>
      <c r="I74" s="9">
        <v>77.939554378998452</v>
      </c>
      <c r="J74" s="9">
        <v>35330</v>
      </c>
      <c r="K74" s="9">
        <v>104.0341578327444</v>
      </c>
      <c r="L74" s="9">
        <v>77.939554378998452</v>
      </c>
      <c r="M74" s="9">
        <v>12</v>
      </c>
      <c r="N74" s="9">
        <v>12</v>
      </c>
      <c r="O74" s="9">
        <v>100</v>
      </c>
      <c r="P74" s="4" t="s">
        <v>0</v>
      </c>
    </row>
    <row r="75" spans="1:16" ht="24" customHeight="1">
      <c r="A75" s="8">
        <v>3</v>
      </c>
      <c r="B75" s="7" t="s">
        <v>29</v>
      </c>
      <c r="C75" s="10">
        <v>33960</v>
      </c>
      <c r="D75" s="9">
        <v>33960</v>
      </c>
      <c r="E75" s="9">
        <v>33960</v>
      </c>
      <c r="F75" s="9">
        <v>33960</v>
      </c>
      <c r="G75" s="9">
        <v>29656</v>
      </c>
      <c r="H75" s="9">
        <v>87.326266195524141</v>
      </c>
      <c r="I75" s="9">
        <v>87.326266195524141</v>
      </c>
      <c r="J75" s="9">
        <v>29656</v>
      </c>
      <c r="K75" s="9">
        <v>87.326266195524141</v>
      </c>
      <c r="L75" s="9">
        <v>87.326266195524141</v>
      </c>
      <c r="M75" s="9">
        <v>12</v>
      </c>
      <c r="N75" s="9">
        <v>12</v>
      </c>
      <c r="O75" s="9">
        <v>100</v>
      </c>
      <c r="P75" s="4" t="s">
        <v>0</v>
      </c>
    </row>
    <row r="76" spans="1:16" ht="24" customHeight="1">
      <c r="A76" s="8">
        <v>4</v>
      </c>
      <c r="B76" s="7" t="s">
        <v>28</v>
      </c>
      <c r="C76" s="10">
        <v>38420</v>
      </c>
      <c r="D76" s="9">
        <v>38420</v>
      </c>
      <c r="E76" s="9">
        <v>38420</v>
      </c>
      <c r="F76" s="9">
        <v>38420</v>
      </c>
      <c r="G76" s="9">
        <v>2220</v>
      </c>
      <c r="H76" s="9">
        <v>5.7782404997397192</v>
      </c>
      <c r="I76" s="9">
        <v>5.7782404997397192</v>
      </c>
      <c r="J76" s="9">
        <v>2220</v>
      </c>
      <c r="K76" s="9">
        <v>5.7782404997397192</v>
      </c>
      <c r="L76" s="9">
        <v>5.7782404997397192</v>
      </c>
      <c r="M76" s="9">
        <v>14</v>
      </c>
      <c r="N76" s="5" t="s">
        <v>1</v>
      </c>
      <c r="O76" s="5" t="s">
        <v>1</v>
      </c>
      <c r="P76" s="4" t="s">
        <v>0</v>
      </c>
    </row>
    <row r="77" spans="1:16" ht="24" customHeight="1">
      <c r="A77" s="8">
        <v>5</v>
      </c>
      <c r="B77" s="7" t="s">
        <v>27</v>
      </c>
      <c r="C77" s="10">
        <v>20580</v>
      </c>
      <c r="D77" s="9">
        <v>20580</v>
      </c>
      <c r="E77" s="9">
        <v>20580</v>
      </c>
      <c r="F77" s="9">
        <v>20580</v>
      </c>
      <c r="G77" s="9">
        <v>20580</v>
      </c>
      <c r="H77" s="9">
        <v>100</v>
      </c>
      <c r="I77" s="9">
        <v>100</v>
      </c>
      <c r="J77" s="9">
        <v>20580</v>
      </c>
      <c r="K77" s="9">
        <v>100</v>
      </c>
      <c r="L77" s="9">
        <v>100</v>
      </c>
      <c r="M77" s="9">
        <v>6</v>
      </c>
      <c r="N77" s="9">
        <v>6</v>
      </c>
      <c r="O77" s="9">
        <v>100</v>
      </c>
      <c r="P77" s="4" t="s">
        <v>0</v>
      </c>
    </row>
    <row r="78" spans="1:16" ht="24" customHeight="1">
      <c r="A78" s="8">
        <v>6</v>
      </c>
      <c r="B78" s="7" t="s">
        <v>26</v>
      </c>
      <c r="C78" s="10">
        <v>29500</v>
      </c>
      <c r="D78" s="9">
        <v>29500</v>
      </c>
      <c r="E78" s="9">
        <v>29500</v>
      </c>
      <c r="F78" s="9">
        <v>29500</v>
      </c>
      <c r="G78" s="9">
        <v>27165</v>
      </c>
      <c r="H78" s="9">
        <v>92.084745762711862</v>
      </c>
      <c r="I78" s="9">
        <v>92.084745762711862</v>
      </c>
      <c r="J78" s="9">
        <v>27165</v>
      </c>
      <c r="K78" s="9">
        <v>92.084745762711862</v>
      </c>
      <c r="L78" s="9">
        <v>92.084745762711862</v>
      </c>
      <c r="M78" s="9">
        <v>10</v>
      </c>
      <c r="N78" s="9">
        <v>10</v>
      </c>
      <c r="O78" s="9">
        <v>100</v>
      </c>
      <c r="P78" s="4" t="s">
        <v>0</v>
      </c>
    </row>
    <row r="79" spans="1:16" ht="24" customHeight="1">
      <c r="A79" s="8">
        <v>7</v>
      </c>
      <c r="B79" s="7" t="s">
        <v>25</v>
      </c>
      <c r="C79" s="10">
        <v>29500</v>
      </c>
      <c r="D79" s="9">
        <v>29500</v>
      </c>
      <c r="E79" s="9">
        <v>43670</v>
      </c>
      <c r="F79" s="9">
        <v>43670</v>
      </c>
      <c r="G79" s="9">
        <v>2000</v>
      </c>
      <c r="H79" s="9">
        <v>6.7796610169491531</v>
      </c>
      <c r="I79" s="9">
        <v>4.5798030684680562</v>
      </c>
      <c r="J79" s="9">
        <v>2000</v>
      </c>
      <c r="K79" s="9">
        <v>6.7796610169491531</v>
      </c>
      <c r="L79" s="9">
        <v>4.5798030684680562</v>
      </c>
      <c r="M79" s="9">
        <v>10</v>
      </c>
      <c r="N79" s="5" t="s">
        <v>1</v>
      </c>
      <c r="O79" s="5" t="s">
        <v>1</v>
      </c>
      <c r="P79" s="4" t="s">
        <v>0</v>
      </c>
    </row>
    <row r="80" spans="1:16" ht="24" customHeight="1">
      <c r="A80" s="8">
        <v>8</v>
      </c>
      <c r="B80" s="7" t="s">
        <v>24</v>
      </c>
      <c r="C80" s="10">
        <v>33960</v>
      </c>
      <c r="D80" s="9">
        <v>33960</v>
      </c>
      <c r="E80" s="9">
        <v>33960</v>
      </c>
      <c r="F80" s="9">
        <v>33960</v>
      </c>
      <c r="G80" s="9">
        <v>29912</v>
      </c>
      <c r="H80" s="9">
        <v>88.080094228504109</v>
      </c>
      <c r="I80" s="9">
        <v>88.080094228504109</v>
      </c>
      <c r="J80" s="9">
        <v>29912</v>
      </c>
      <c r="K80" s="9">
        <v>88.080094228504109</v>
      </c>
      <c r="L80" s="9">
        <v>88.080094228504109</v>
      </c>
      <c r="M80" s="9">
        <v>12</v>
      </c>
      <c r="N80" s="9">
        <v>12</v>
      </c>
      <c r="O80" s="9">
        <v>100</v>
      </c>
      <c r="P80" s="4" t="s">
        <v>0</v>
      </c>
    </row>
    <row r="81" spans="1:16" ht="24" customHeight="1">
      <c r="A81" s="8">
        <v>9</v>
      </c>
      <c r="B81" s="7" t="s">
        <v>23</v>
      </c>
      <c r="C81" s="10">
        <v>16120</v>
      </c>
      <c r="D81" s="9">
        <v>16120</v>
      </c>
      <c r="E81" s="9">
        <v>16120</v>
      </c>
      <c r="F81" s="9">
        <v>16120</v>
      </c>
      <c r="G81" s="9">
        <v>16120</v>
      </c>
      <c r="H81" s="9">
        <v>100</v>
      </c>
      <c r="I81" s="9">
        <v>100</v>
      </c>
      <c r="J81" s="9">
        <v>16120</v>
      </c>
      <c r="K81" s="9">
        <v>100</v>
      </c>
      <c r="L81" s="9">
        <v>100</v>
      </c>
      <c r="M81" s="9">
        <v>4</v>
      </c>
      <c r="N81" s="9">
        <v>4</v>
      </c>
      <c r="O81" s="9">
        <v>100</v>
      </c>
      <c r="P81" s="4" t="s">
        <v>0</v>
      </c>
    </row>
    <row r="82" spans="1:16" ht="24" customHeight="1">
      <c r="A82" s="8">
        <v>10</v>
      </c>
      <c r="B82" s="7" t="s">
        <v>22</v>
      </c>
      <c r="C82" s="10">
        <v>29500</v>
      </c>
      <c r="D82" s="9">
        <v>29500</v>
      </c>
      <c r="E82" s="9">
        <v>29500</v>
      </c>
      <c r="F82" s="9">
        <v>29500</v>
      </c>
      <c r="G82" s="9">
        <v>29500</v>
      </c>
      <c r="H82" s="9">
        <v>100</v>
      </c>
      <c r="I82" s="9">
        <v>100</v>
      </c>
      <c r="J82" s="9">
        <v>29500</v>
      </c>
      <c r="K82" s="9">
        <v>100</v>
      </c>
      <c r="L82" s="9">
        <v>100</v>
      </c>
      <c r="M82" s="9">
        <v>10</v>
      </c>
      <c r="N82" s="9">
        <v>10</v>
      </c>
      <c r="O82" s="9">
        <v>100</v>
      </c>
      <c r="P82" s="4" t="s">
        <v>0</v>
      </c>
    </row>
    <row r="83" spans="1:16" ht="24" customHeight="1">
      <c r="A83" s="8">
        <v>11</v>
      </c>
      <c r="B83" s="7" t="s">
        <v>21</v>
      </c>
      <c r="C83" s="10">
        <v>29500</v>
      </c>
      <c r="D83" s="9">
        <v>29500</v>
      </c>
      <c r="E83" s="9">
        <v>29500</v>
      </c>
      <c r="F83" s="9">
        <v>29500</v>
      </c>
      <c r="G83" s="9">
        <v>23000</v>
      </c>
      <c r="H83" s="9">
        <v>77.966101694915253</v>
      </c>
      <c r="I83" s="9">
        <v>77.966101694915253</v>
      </c>
      <c r="J83" s="9">
        <v>23000</v>
      </c>
      <c r="K83" s="9">
        <v>77.966101694915253</v>
      </c>
      <c r="L83" s="9">
        <v>77.966101694915253</v>
      </c>
      <c r="M83" s="9">
        <v>10</v>
      </c>
      <c r="N83" s="9">
        <v>10</v>
      </c>
      <c r="O83" s="9">
        <v>100</v>
      </c>
      <c r="P83" s="4" t="s">
        <v>0</v>
      </c>
    </row>
    <row r="84" spans="1:16" ht="24" customHeight="1">
      <c r="A84" s="8">
        <v>12</v>
      </c>
      <c r="B84" s="7" t="s">
        <v>20</v>
      </c>
      <c r="C84" s="10">
        <v>33960</v>
      </c>
      <c r="D84" s="9">
        <v>33960</v>
      </c>
      <c r="E84" s="9">
        <v>33960</v>
      </c>
      <c r="F84" s="9">
        <v>33960</v>
      </c>
      <c r="G84" s="9">
        <v>30860</v>
      </c>
      <c r="H84" s="9">
        <v>90.87161366313309</v>
      </c>
      <c r="I84" s="9">
        <v>90.87161366313309</v>
      </c>
      <c r="J84" s="9">
        <v>30860</v>
      </c>
      <c r="K84" s="9">
        <v>90.87161366313309</v>
      </c>
      <c r="L84" s="9">
        <v>90.87161366313309</v>
      </c>
      <c r="M84" s="9">
        <v>12</v>
      </c>
      <c r="N84" s="9">
        <v>12</v>
      </c>
      <c r="O84" s="9">
        <v>100</v>
      </c>
      <c r="P84" s="4" t="s">
        <v>0</v>
      </c>
    </row>
    <row r="85" spans="1:16" ht="24" customHeight="1">
      <c r="A85" s="8">
        <v>13</v>
      </c>
      <c r="B85" s="7" t="s">
        <v>19</v>
      </c>
      <c r="C85" s="10">
        <v>29500</v>
      </c>
      <c r="D85" s="9">
        <v>29500</v>
      </c>
      <c r="E85" s="9">
        <v>29500</v>
      </c>
      <c r="F85" s="9">
        <v>29500</v>
      </c>
      <c r="G85" s="9">
        <v>26700</v>
      </c>
      <c r="H85" s="9">
        <v>90.508474576271183</v>
      </c>
      <c r="I85" s="9">
        <v>90.508474576271183</v>
      </c>
      <c r="J85" s="9">
        <v>26700</v>
      </c>
      <c r="K85" s="9">
        <v>90.508474576271183</v>
      </c>
      <c r="L85" s="9">
        <v>90.508474576271183</v>
      </c>
      <c r="M85" s="9">
        <v>10</v>
      </c>
      <c r="N85" s="9">
        <v>10</v>
      </c>
      <c r="O85" s="9">
        <v>100</v>
      </c>
      <c r="P85" s="4" t="s">
        <v>0</v>
      </c>
    </row>
    <row r="86" spans="1:16" ht="24" customHeight="1">
      <c r="A86" s="8">
        <v>14</v>
      </c>
      <c r="B86" s="7" t="s">
        <v>18</v>
      </c>
      <c r="C86" s="10">
        <v>33960</v>
      </c>
      <c r="D86" s="9">
        <v>33960</v>
      </c>
      <c r="E86" s="9">
        <v>33960</v>
      </c>
      <c r="F86" s="9">
        <v>33960</v>
      </c>
      <c r="G86" s="9">
        <v>33960</v>
      </c>
      <c r="H86" s="9">
        <v>100</v>
      </c>
      <c r="I86" s="9">
        <v>100</v>
      </c>
      <c r="J86" s="9">
        <v>33960</v>
      </c>
      <c r="K86" s="9">
        <v>100</v>
      </c>
      <c r="L86" s="9">
        <v>100</v>
      </c>
      <c r="M86" s="9">
        <v>12</v>
      </c>
      <c r="N86" s="9">
        <v>12</v>
      </c>
      <c r="O86" s="9">
        <v>100</v>
      </c>
      <c r="P86" s="4" t="s">
        <v>0</v>
      </c>
    </row>
    <row r="87" spans="1:16" ht="42" customHeight="1">
      <c r="A87" s="33" t="s">
        <v>17</v>
      </c>
      <c r="B87" s="34"/>
      <c r="C87" s="3">
        <v>1766500</v>
      </c>
      <c r="D87" s="3">
        <v>1766500</v>
      </c>
      <c r="E87" s="3">
        <v>1676730</v>
      </c>
      <c r="F87" s="11">
        <v>1676730</v>
      </c>
      <c r="G87" s="3">
        <v>52969.39</v>
      </c>
      <c r="H87" s="3">
        <v>2.9985502405887345</v>
      </c>
      <c r="I87" s="3">
        <v>3.159088821694608</v>
      </c>
      <c r="J87" s="3">
        <v>52969.39</v>
      </c>
      <c r="K87" s="3">
        <v>2.9985502405887345</v>
      </c>
      <c r="L87" s="3">
        <v>3.159088821694608</v>
      </c>
      <c r="M87" s="2" t="s">
        <v>1</v>
      </c>
      <c r="N87" s="2" t="s">
        <v>1</v>
      </c>
      <c r="O87" s="2" t="s">
        <v>1</v>
      </c>
      <c r="P87" s="2" t="s">
        <v>0</v>
      </c>
    </row>
    <row r="88" spans="1:16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5" t="s">
        <v>1</v>
      </c>
      <c r="N88" s="5" t="s">
        <v>1</v>
      </c>
      <c r="O88" s="5" t="s">
        <v>1</v>
      </c>
      <c r="P88" s="4" t="s">
        <v>0</v>
      </c>
    </row>
    <row r="89" spans="1:16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5" t="s">
        <v>1</v>
      </c>
      <c r="N89" s="5" t="s">
        <v>1</v>
      </c>
      <c r="O89" s="5" t="s">
        <v>1</v>
      </c>
      <c r="P89" s="4" t="s">
        <v>0</v>
      </c>
    </row>
    <row r="90" spans="1:16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5" t="s">
        <v>1</v>
      </c>
      <c r="N90" s="5" t="s">
        <v>1</v>
      </c>
      <c r="O90" s="5" t="s">
        <v>1</v>
      </c>
      <c r="P90" s="4" t="s">
        <v>0</v>
      </c>
    </row>
    <row r="91" spans="1:16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5" t="s">
        <v>1</v>
      </c>
      <c r="N91" s="5" t="s">
        <v>1</v>
      </c>
      <c r="O91" s="5" t="s">
        <v>1</v>
      </c>
      <c r="P91" s="4" t="s">
        <v>0</v>
      </c>
    </row>
    <row r="92" spans="1:16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5" t="s">
        <v>1</v>
      </c>
      <c r="N92" s="5" t="s">
        <v>1</v>
      </c>
      <c r="O92" s="5" t="s">
        <v>1</v>
      </c>
      <c r="P92" s="4" t="s">
        <v>0</v>
      </c>
    </row>
    <row r="93" spans="1:16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5" t="s">
        <v>1</v>
      </c>
      <c r="N93" s="5" t="s">
        <v>1</v>
      </c>
      <c r="O93" s="5" t="s">
        <v>1</v>
      </c>
      <c r="P93" s="4" t="s">
        <v>0</v>
      </c>
    </row>
    <row r="94" spans="1:16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5" t="s">
        <v>1</v>
      </c>
      <c r="N94" s="5" t="s">
        <v>1</v>
      </c>
      <c r="O94" s="5" t="s">
        <v>1</v>
      </c>
      <c r="P94" s="4" t="s">
        <v>0</v>
      </c>
    </row>
    <row r="95" spans="1:16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5" t="s">
        <v>1</v>
      </c>
      <c r="N95" s="5" t="s">
        <v>1</v>
      </c>
      <c r="O95" s="5" t="s">
        <v>1</v>
      </c>
      <c r="P95" s="4" t="s">
        <v>0</v>
      </c>
    </row>
    <row r="96" spans="1:16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5" t="s">
        <v>1</v>
      </c>
      <c r="N96" s="5" t="s">
        <v>1</v>
      </c>
      <c r="O96" s="5" t="s">
        <v>1</v>
      </c>
      <c r="P96" s="4" t="s">
        <v>0</v>
      </c>
    </row>
    <row r="97" spans="1:16" ht="22.5" customHeight="1">
      <c r="A97" s="8">
        <v>10</v>
      </c>
      <c r="B97" s="7" t="s">
        <v>7</v>
      </c>
      <c r="C97" s="6" t="s">
        <v>1</v>
      </c>
      <c r="D97" s="5" t="s">
        <v>1</v>
      </c>
      <c r="E97" s="5" t="s">
        <v>1</v>
      </c>
      <c r="F97" s="5" t="s">
        <v>1</v>
      </c>
      <c r="G97" s="5" t="s">
        <v>1</v>
      </c>
      <c r="H97" s="5" t="s">
        <v>1</v>
      </c>
      <c r="I97" s="5" t="s">
        <v>1</v>
      </c>
      <c r="J97" s="5" t="s">
        <v>1</v>
      </c>
      <c r="K97" s="5" t="s">
        <v>1</v>
      </c>
      <c r="L97" s="5" t="s">
        <v>1</v>
      </c>
      <c r="M97" s="5" t="s">
        <v>1</v>
      </c>
      <c r="N97" s="5" t="s">
        <v>1</v>
      </c>
      <c r="O97" s="5" t="s">
        <v>1</v>
      </c>
      <c r="P97" s="4" t="s">
        <v>0</v>
      </c>
    </row>
    <row r="98" spans="1:16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5" t="s">
        <v>1</v>
      </c>
      <c r="N98" s="5" t="s">
        <v>1</v>
      </c>
      <c r="O98" s="5" t="s">
        <v>1</v>
      </c>
      <c r="P98" s="4" t="s">
        <v>0</v>
      </c>
    </row>
    <row r="99" spans="1:16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5" t="s">
        <v>1</v>
      </c>
      <c r="N99" s="5" t="s">
        <v>1</v>
      </c>
      <c r="O99" s="5" t="s">
        <v>1</v>
      </c>
      <c r="P99" s="4" t="s">
        <v>0</v>
      </c>
    </row>
    <row r="100" spans="1:16" ht="42" customHeight="1">
      <c r="A100" s="8">
        <v>13</v>
      </c>
      <c r="B100" s="7" t="s">
        <v>4</v>
      </c>
      <c r="C100" s="10">
        <v>1766500</v>
      </c>
      <c r="D100" s="9">
        <v>1766500</v>
      </c>
      <c r="E100" s="9">
        <v>1676730</v>
      </c>
      <c r="F100" s="9">
        <v>1676730</v>
      </c>
      <c r="G100" s="9">
        <v>52969.39</v>
      </c>
      <c r="H100" s="9">
        <v>2.9985502405887345</v>
      </c>
      <c r="I100" s="9">
        <v>3.159088821694608</v>
      </c>
      <c r="J100" s="9">
        <v>52969.39</v>
      </c>
      <c r="K100" s="9">
        <v>2.9985502405887345</v>
      </c>
      <c r="L100" s="9">
        <v>3.159088821694608</v>
      </c>
      <c r="M100" s="5" t="s">
        <v>1</v>
      </c>
      <c r="N100" s="5" t="s">
        <v>1</v>
      </c>
      <c r="O100" s="5" t="s">
        <v>1</v>
      </c>
      <c r="P100" s="4" t="s">
        <v>0</v>
      </c>
    </row>
    <row r="101" spans="1:16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5" t="s">
        <v>1</v>
      </c>
      <c r="N101" s="5" t="s">
        <v>1</v>
      </c>
      <c r="O101" s="5" t="s">
        <v>1</v>
      </c>
      <c r="P101" s="4" t="s">
        <v>0</v>
      </c>
    </row>
    <row r="102" spans="1:16" ht="22.5" customHeight="1">
      <c r="A102" s="33" t="s">
        <v>2</v>
      </c>
      <c r="B102" s="34"/>
      <c r="C102" s="2" t="s">
        <v>1</v>
      </c>
      <c r="D102" s="2" t="s">
        <v>1</v>
      </c>
      <c r="E102" s="2" t="s">
        <v>1</v>
      </c>
      <c r="F102" s="2" t="s">
        <v>1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1</v>
      </c>
      <c r="N102" s="2" t="s">
        <v>1</v>
      </c>
      <c r="O102" s="2" t="s">
        <v>1</v>
      </c>
      <c r="P102" s="2" t="s">
        <v>0</v>
      </c>
    </row>
  </sheetData>
  <mergeCells count="20">
    <mergeCell ref="A72:B72"/>
    <mergeCell ref="A87:B87"/>
    <mergeCell ref="A102:B102"/>
    <mergeCell ref="A9:B9"/>
    <mergeCell ref="A10:B10"/>
    <mergeCell ref="A11:B11"/>
    <mergeCell ref="A29:B29"/>
    <mergeCell ref="A50:B50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N6:O6"/>
    <mergeCell ref="M5:O5"/>
    <mergeCell ref="M4:O4"/>
  </mergeCells>
  <printOptions horizontalCentered="1"/>
  <pageMargins left="0.19685039370078741" right="0.19685039370078741" top="0.19685039370078741" bottom="0.19685039370078741" header="0" footer="0"/>
  <pageSetup paperSize="9" scale="55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4AB9-E6C5-4A38-98DE-418F11F35CCD}">
  <sheetPr>
    <pageSetUpPr fitToPage="1"/>
  </sheetPr>
  <dimension ref="A1:M102"/>
  <sheetViews>
    <sheetView showGridLines="0" view="pageBreakPreview" zoomScale="60" zoomScaleNormal="90" workbookViewId="0">
      <selection activeCell="I2" sqref="I2"/>
    </sheetView>
  </sheetViews>
  <sheetFormatPr defaultColWidth="8.75" defaultRowHeight="15" customHeight="1"/>
  <cols>
    <col min="1" max="1" width="4.25" style="1" bestFit="1" customWidth="1"/>
    <col min="2" max="2" width="32" style="1" bestFit="1" customWidth="1"/>
    <col min="3" max="7" width="17.25" style="1" bestFit="1" customWidth="1"/>
    <col min="8" max="8" width="11" style="1" bestFit="1" customWidth="1"/>
    <col min="9" max="9" width="11.875" style="1" bestFit="1" customWidth="1"/>
    <col min="10" max="10" width="17.25" style="1" bestFit="1" customWidth="1"/>
    <col min="11" max="11" width="11" style="1" bestFit="1" customWidth="1"/>
    <col min="12" max="12" width="11.875" style="1" bestFit="1" customWidth="1"/>
    <col min="13" max="13" width="25.625" style="1" bestFit="1" customWidth="1"/>
    <col min="14" max="14" width="381.75" style="1" customWidth="1"/>
    <col min="15" max="16384" width="8.75" style="1"/>
  </cols>
  <sheetData>
    <row r="1" spans="1:13" ht="42.75" customHeight="1">
      <c r="C1" s="32" t="s">
        <v>143</v>
      </c>
    </row>
    <row r="2" spans="1:13" ht="42.75" customHeight="1">
      <c r="C2" s="86" t="s">
        <v>164</v>
      </c>
    </row>
    <row r="3" spans="1:13" ht="42.75" customHeight="1">
      <c r="C3" s="30" t="s">
        <v>141</v>
      </c>
    </row>
    <row r="4" spans="1:13" ht="24" customHeight="1">
      <c r="A4" s="52" t="s">
        <v>107</v>
      </c>
      <c r="B4" s="53"/>
      <c r="C4" s="38" t="s">
        <v>106</v>
      </c>
      <c r="D4" s="39"/>
      <c r="E4" s="39"/>
      <c r="F4" s="39"/>
      <c r="G4" s="39"/>
      <c r="H4" s="39"/>
      <c r="I4" s="39"/>
      <c r="J4" s="39"/>
      <c r="K4" s="39"/>
      <c r="L4" s="40"/>
      <c r="M4" s="43" t="s">
        <v>105</v>
      </c>
    </row>
    <row r="5" spans="1:13" ht="28.5" customHeight="1">
      <c r="A5" s="54"/>
      <c r="B5" s="55"/>
      <c r="C5" s="58" t="s">
        <v>104</v>
      </c>
      <c r="D5" s="59"/>
      <c r="E5" s="60" t="s">
        <v>103</v>
      </c>
      <c r="F5" s="61"/>
      <c r="G5" s="35" t="s">
        <v>102</v>
      </c>
      <c r="H5" s="36"/>
      <c r="I5" s="36"/>
      <c r="J5" s="36"/>
      <c r="K5" s="36"/>
      <c r="L5" s="37"/>
      <c r="M5" s="44"/>
    </row>
    <row r="6" spans="1:13" ht="47.25" customHeight="1">
      <c r="A6" s="54"/>
      <c r="B6" s="55"/>
      <c r="C6" s="16" t="s">
        <v>101</v>
      </c>
      <c r="D6" s="17" t="s">
        <v>100</v>
      </c>
      <c r="E6" s="18" t="s">
        <v>101</v>
      </c>
      <c r="F6" s="17" t="s">
        <v>100</v>
      </c>
      <c r="G6" s="35" t="s">
        <v>101</v>
      </c>
      <c r="H6" s="36"/>
      <c r="I6" s="37"/>
      <c r="J6" s="62" t="s">
        <v>100</v>
      </c>
      <c r="K6" s="63"/>
      <c r="L6" s="64"/>
      <c r="M6" s="44"/>
    </row>
    <row r="7" spans="1:13" ht="47.25" customHeight="1">
      <c r="A7" s="56"/>
      <c r="B7" s="57"/>
      <c r="C7" s="16" t="s">
        <v>99</v>
      </c>
      <c r="D7" s="17" t="s">
        <v>99</v>
      </c>
      <c r="E7" s="18" t="s">
        <v>99</v>
      </c>
      <c r="F7" s="17" t="s">
        <v>99</v>
      </c>
      <c r="G7" s="16" t="s">
        <v>99</v>
      </c>
      <c r="H7" s="16" t="s">
        <v>98</v>
      </c>
      <c r="I7" s="16" t="s">
        <v>97</v>
      </c>
      <c r="J7" s="15" t="s">
        <v>99</v>
      </c>
      <c r="K7" s="15" t="s">
        <v>98</v>
      </c>
      <c r="L7" s="15" t="s">
        <v>97</v>
      </c>
      <c r="M7" s="45"/>
    </row>
    <row r="8" spans="1:13" ht="42" customHeight="1">
      <c r="A8" s="46" t="s">
        <v>96</v>
      </c>
      <c r="B8" s="47"/>
      <c r="C8" s="14">
        <v>8283800</v>
      </c>
      <c r="D8" s="14">
        <v>8283800</v>
      </c>
      <c r="E8" s="14">
        <v>8283800</v>
      </c>
      <c r="F8" s="14">
        <v>8283800</v>
      </c>
      <c r="G8" s="14">
        <v>4106577.62</v>
      </c>
      <c r="H8" s="14">
        <v>49.573596899973438</v>
      </c>
      <c r="I8" s="14">
        <v>49.573596899973438</v>
      </c>
      <c r="J8" s="14">
        <v>4106577.62</v>
      </c>
      <c r="K8" s="14">
        <v>49.573596899973438</v>
      </c>
      <c r="L8" s="14">
        <v>49.573596899973438</v>
      </c>
      <c r="M8" s="13" t="s">
        <v>0</v>
      </c>
    </row>
    <row r="9" spans="1:13" ht="42" customHeight="1">
      <c r="A9" s="48" t="s">
        <v>95</v>
      </c>
      <c r="B9" s="49"/>
      <c r="C9" s="11">
        <v>2893800</v>
      </c>
      <c r="D9" s="11">
        <v>2893800</v>
      </c>
      <c r="E9" s="11">
        <v>3358740</v>
      </c>
      <c r="F9" s="11">
        <v>3358740</v>
      </c>
      <c r="G9" s="11">
        <v>2271731.2799999998</v>
      </c>
      <c r="H9" s="11">
        <v>78.503396226415092</v>
      </c>
      <c r="I9" s="11">
        <v>67.636413655120663</v>
      </c>
      <c r="J9" s="11">
        <v>2271731.2799999998</v>
      </c>
      <c r="K9" s="11">
        <v>78.503396226415092</v>
      </c>
      <c r="L9" s="11">
        <v>67.636413655120663</v>
      </c>
      <c r="M9" s="12" t="s">
        <v>0</v>
      </c>
    </row>
    <row r="10" spans="1:13" ht="42" customHeight="1">
      <c r="A10" s="50" t="s">
        <v>94</v>
      </c>
      <c r="B10" s="51"/>
      <c r="C10" s="3">
        <v>5390000</v>
      </c>
      <c r="D10" s="3">
        <v>5390000</v>
      </c>
      <c r="E10" s="3">
        <v>4925060</v>
      </c>
      <c r="F10" s="11">
        <v>4925060</v>
      </c>
      <c r="G10" s="3">
        <v>1834846.34</v>
      </c>
      <c r="H10" s="3">
        <v>34.041676066790352</v>
      </c>
      <c r="I10" s="3">
        <v>37.255309376941604</v>
      </c>
      <c r="J10" s="3">
        <v>1834846.34</v>
      </c>
      <c r="K10" s="3">
        <v>34.041676066790352</v>
      </c>
      <c r="L10" s="3">
        <v>37.255309376941604</v>
      </c>
      <c r="M10" s="2" t="s">
        <v>0</v>
      </c>
    </row>
    <row r="11" spans="1:13" ht="42" customHeight="1">
      <c r="A11" s="41" t="s">
        <v>93</v>
      </c>
      <c r="B11" s="42"/>
      <c r="C11" s="11">
        <v>469600</v>
      </c>
      <c r="D11" s="11">
        <v>469600</v>
      </c>
      <c r="E11" s="11">
        <v>584440</v>
      </c>
      <c r="F11" s="11">
        <v>584440</v>
      </c>
      <c r="G11" s="11">
        <v>419273.33</v>
      </c>
      <c r="H11" s="11">
        <v>89.283077086882443</v>
      </c>
      <c r="I11" s="11">
        <v>71.739328245842174</v>
      </c>
      <c r="J11" s="11">
        <v>419273.33</v>
      </c>
      <c r="K11" s="11">
        <v>89.283077086882443</v>
      </c>
      <c r="L11" s="11">
        <v>71.739328245842174</v>
      </c>
      <c r="M11" s="12" t="s">
        <v>0</v>
      </c>
    </row>
    <row r="12" spans="1:13" ht="24" customHeight="1">
      <c r="A12" s="8">
        <v>1</v>
      </c>
      <c r="B12" s="7" t="s">
        <v>92</v>
      </c>
      <c r="C12" s="10">
        <v>23000</v>
      </c>
      <c r="D12" s="9">
        <v>23000</v>
      </c>
      <c r="E12" s="9">
        <v>23000</v>
      </c>
      <c r="F12" s="9">
        <v>23000</v>
      </c>
      <c r="G12" s="9">
        <v>23000</v>
      </c>
      <c r="H12" s="9">
        <v>100</v>
      </c>
      <c r="I12" s="9">
        <v>100</v>
      </c>
      <c r="J12" s="9">
        <v>23000</v>
      </c>
      <c r="K12" s="9">
        <v>100</v>
      </c>
      <c r="L12" s="9">
        <v>100</v>
      </c>
      <c r="M12" s="4" t="s">
        <v>0</v>
      </c>
    </row>
    <row r="13" spans="1:13" ht="24" customHeight="1">
      <c r="A13" s="8">
        <v>2</v>
      </c>
      <c r="B13" s="7" t="s">
        <v>91</v>
      </c>
      <c r="C13" s="10">
        <v>23000</v>
      </c>
      <c r="D13" s="9">
        <v>23000</v>
      </c>
      <c r="E13" s="9">
        <v>23000</v>
      </c>
      <c r="F13" s="9">
        <v>23000</v>
      </c>
      <c r="G13" s="9">
        <v>22370</v>
      </c>
      <c r="H13" s="9">
        <v>97.260869565217376</v>
      </c>
      <c r="I13" s="9">
        <v>97.260869565217376</v>
      </c>
      <c r="J13" s="9">
        <v>22370</v>
      </c>
      <c r="K13" s="9">
        <v>97.260869565217376</v>
      </c>
      <c r="L13" s="9">
        <v>97.260869565217376</v>
      </c>
      <c r="M13" s="4" t="s">
        <v>0</v>
      </c>
    </row>
    <row r="14" spans="1:13" ht="24" customHeight="1">
      <c r="A14" s="8">
        <v>3</v>
      </c>
      <c r="B14" s="7" t="s">
        <v>90</v>
      </c>
      <c r="C14" s="10">
        <v>29300</v>
      </c>
      <c r="D14" s="9">
        <v>29300</v>
      </c>
      <c r="E14" s="9">
        <v>44540</v>
      </c>
      <c r="F14" s="9">
        <v>44540</v>
      </c>
      <c r="G14" s="9">
        <v>42300</v>
      </c>
      <c r="H14" s="9">
        <v>144.36860068259384</v>
      </c>
      <c r="I14" s="9">
        <v>94.970812752581949</v>
      </c>
      <c r="J14" s="9">
        <v>42300</v>
      </c>
      <c r="K14" s="9">
        <v>144.36860068259384</v>
      </c>
      <c r="L14" s="9">
        <v>94.970812752581949</v>
      </c>
      <c r="M14" s="4" t="s">
        <v>0</v>
      </c>
    </row>
    <row r="15" spans="1:13" ht="24" customHeight="1">
      <c r="A15" s="8">
        <v>4</v>
      </c>
      <c r="B15" s="7" t="s">
        <v>89</v>
      </c>
      <c r="C15" s="10">
        <v>23000</v>
      </c>
      <c r="D15" s="9">
        <v>23000</v>
      </c>
      <c r="E15" s="9">
        <v>23000</v>
      </c>
      <c r="F15" s="9">
        <v>23000</v>
      </c>
      <c r="G15" s="9">
        <v>18000</v>
      </c>
      <c r="H15" s="9">
        <v>78.260869565217391</v>
      </c>
      <c r="I15" s="9">
        <v>78.260869565217391</v>
      </c>
      <c r="J15" s="9">
        <v>18000</v>
      </c>
      <c r="K15" s="9">
        <v>78.260869565217391</v>
      </c>
      <c r="L15" s="9">
        <v>78.260869565217391</v>
      </c>
      <c r="M15" s="4" t="s">
        <v>0</v>
      </c>
    </row>
    <row r="16" spans="1:13" ht="24" customHeight="1">
      <c r="A16" s="8">
        <v>5</v>
      </c>
      <c r="B16" s="7" t="s">
        <v>88</v>
      </c>
      <c r="C16" s="10">
        <v>23000</v>
      </c>
      <c r="D16" s="9">
        <v>23000</v>
      </c>
      <c r="E16" s="9">
        <v>43390</v>
      </c>
      <c r="F16" s="9">
        <v>43390</v>
      </c>
      <c r="G16" s="9">
        <v>10820</v>
      </c>
      <c r="H16" s="9">
        <v>47.04347826086957</v>
      </c>
      <c r="I16" s="9">
        <v>24.936621341322887</v>
      </c>
      <c r="J16" s="9">
        <v>10820</v>
      </c>
      <c r="K16" s="9">
        <v>47.04347826086957</v>
      </c>
      <c r="L16" s="9">
        <v>24.936621341322887</v>
      </c>
      <c r="M16" s="4" t="s">
        <v>0</v>
      </c>
    </row>
    <row r="17" spans="1:13" ht="24" customHeight="1">
      <c r="A17" s="8">
        <v>6</v>
      </c>
      <c r="B17" s="7" t="s">
        <v>87</v>
      </c>
      <c r="C17" s="10">
        <v>18500</v>
      </c>
      <c r="D17" s="9">
        <v>18500</v>
      </c>
      <c r="E17" s="9">
        <v>18500</v>
      </c>
      <c r="F17" s="9">
        <v>18500</v>
      </c>
      <c r="G17" s="5" t="s">
        <v>1</v>
      </c>
      <c r="H17" s="5" t="s">
        <v>1</v>
      </c>
      <c r="I17" s="5" t="s">
        <v>1</v>
      </c>
      <c r="J17" s="5" t="s">
        <v>1</v>
      </c>
      <c r="K17" s="5" t="s">
        <v>1</v>
      </c>
      <c r="L17" s="5" t="s">
        <v>1</v>
      </c>
      <c r="M17" s="4" t="s">
        <v>0</v>
      </c>
    </row>
    <row r="18" spans="1:13" ht="24" customHeight="1">
      <c r="A18" s="8">
        <v>7</v>
      </c>
      <c r="B18" s="7" t="s">
        <v>86</v>
      </c>
      <c r="C18" s="10">
        <v>23000</v>
      </c>
      <c r="D18" s="9">
        <v>23000</v>
      </c>
      <c r="E18" s="9">
        <v>38240</v>
      </c>
      <c r="F18" s="9">
        <v>38240</v>
      </c>
      <c r="G18" s="9">
        <v>33120</v>
      </c>
      <c r="H18" s="9">
        <v>144</v>
      </c>
      <c r="I18" s="9">
        <v>86.610878661087852</v>
      </c>
      <c r="J18" s="9">
        <v>33120</v>
      </c>
      <c r="K18" s="9">
        <v>144</v>
      </c>
      <c r="L18" s="9">
        <v>86.610878661087852</v>
      </c>
      <c r="M18" s="4" t="s">
        <v>0</v>
      </c>
    </row>
    <row r="19" spans="1:13" ht="24" customHeight="1">
      <c r="A19" s="8">
        <v>8</v>
      </c>
      <c r="B19" s="7" t="s">
        <v>85</v>
      </c>
      <c r="C19" s="6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5" t="s">
        <v>1</v>
      </c>
      <c r="M19" s="4" t="s">
        <v>0</v>
      </c>
    </row>
    <row r="20" spans="1:13" ht="24" customHeight="1">
      <c r="A20" s="8">
        <v>9</v>
      </c>
      <c r="B20" s="7" t="s">
        <v>84</v>
      </c>
      <c r="C20" s="6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5" t="s">
        <v>1</v>
      </c>
      <c r="M20" s="4" t="s">
        <v>0</v>
      </c>
    </row>
    <row r="21" spans="1:13" ht="24" customHeight="1">
      <c r="A21" s="8">
        <v>10</v>
      </c>
      <c r="B21" s="7" t="s">
        <v>83</v>
      </c>
      <c r="C21" s="10">
        <v>23000</v>
      </c>
      <c r="D21" s="9">
        <v>23000</v>
      </c>
      <c r="E21" s="9">
        <v>34010</v>
      </c>
      <c r="F21" s="9">
        <v>34010</v>
      </c>
      <c r="G21" s="9">
        <v>25440</v>
      </c>
      <c r="H21" s="9">
        <v>110.60869565217391</v>
      </c>
      <c r="I21" s="9">
        <v>74.80152896206998</v>
      </c>
      <c r="J21" s="9">
        <v>25440</v>
      </c>
      <c r="K21" s="9">
        <v>110.60869565217391</v>
      </c>
      <c r="L21" s="9">
        <v>74.80152896206998</v>
      </c>
      <c r="M21" s="4" t="s">
        <v>0</v>
      </c>
    </row>
    <row r="22" spans="1:13" ht="24" customHeight="1">
      <c r="A22" s="8">
        <v>11</v>
      </c>
      <c r="B22" s="7" t="s">
        <v>82</v>
      </c>
      <c r="C22" s="10">
        <v>23000</v>
      </c>
      <c r="D22" s="9">
        <v>23000</v>
      </c>
      <c r="E22" s="9">
        <v>37240</v>
      </c>
      <c r="F22" s="9">
        <v>37240</v>
      </c>
      <c r="G22" s="9">
        <v>29650</v>
      </c>
      <c r="H22" s="9">
        <v>128.91304347826087</v>
      </c>
      <c r="I22" s="9">
        <v>79.618689581095595</v>
      </c>
      <c r="J22" s="9">
        <v>29650</v>
      </c>
      <c r="K22" s="9">
        <v>128.91304347826087</v>
      </c>
      <c r="L22" s="9">
        <v>79.618689581095595</v>
      </c>
      <c r="M22" s="4" t="s">
        <v>0</v>
      </c>
    </row>
    <row r="23" spans="1:13" ht="24" customHeight="1">
      <c r="A23" s="8">
        <v>12</v>
      </c>
      <c r="B23" s="7" t="s">
        <v>81</v>
      </c>
      <c r="C23" s="6" t="s">
        <v>1</v>
      </c>
      <c r="D23" s="5" t="s">
        <v>1</v>
      </c>
      <c r="E23" s="5" t="s">
        <v>1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5" t="s">
        <v>1</v>
      </c>
      <c r="L23" s="5" t="s">
        <v>1</v>
      </c>
      <c r="M23" s="4" t="s">
        <v>0</v>
      </c>
    </row>
    <row r="24" spans="1:13" ht="24" customHeight="1">
      <c r="A24" s="8">
        <v>13</v>
      </c>
      <c r="B24" s="7" t="s">
        <v>80</v>
      </c>
      <c r="C24" s="6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5" t="s">
        <v>1</v>
      </c>
      <c r="M24" s="4" t="s">
        <v>0</v>
      </c>
    </row>
    <row r="25" spans="1:13" ht="24" customHeight="1">
      <c r="A25" s="8">
        <v>14</v>
      </c>
      <c r="B25" s="7" t="s">
        <v>79</v>
      </c>
      <c r="C25" s="10">
        <v>35000</v>
      </c>
      <c r="D25" s="9">
        <v>35000</v>
      </c>
      <c r="E25" s="9">
        <v>49240</v>
      </c>
      <c r="F25" s="9">
        <v>49240</v>
      </c>
      <c r="G25" s="9">
        <v>45770</v>
      </c>
      <c r="H25" s="9">
        <v>130.77142857142857</v>
      </c>
      <c r="I25" s="9">
        <v>92.952883834281067</v>
      </c>
      <c r="J25" s="9">
        <v>45770</v>
      </c>
      <c r="K25" s="9">
        <v>130.77142857142857</v>
      </c>
      <c r="L25" s="9">
        <v>92.952883834281067</v>
      </c>
      <c r="M25" s="4" t="s">
        <v>0</v>
      </c>
    </row>
    <row r="26" spans="1:13" ht="24" customHeight="1">
      <c r="A26" s="8">
        <v>15</v>
      </c>
      <c r="B26" s="7" t="s">
        <v>78</v>
      </c>
      <c r="C26" s="10">
        <v>184300</v>
      </c>
      <c r="D26" s="9">
        <v>184300</v>
      </c>
      <c r="E26" s="9">
        <v>197540</v>
      </c>
      <c r="F26" s="9">
        <v>197540</v>
      </c>
      <c r="G26" s="9">
        <v>125173.33</v>
      </c>
      <c r="H26" s="9">
        <v>67.918247422680409</v>
      </c>
      <c r="I26" s="9">
        <v>63.366067631872021</v>
      </c>
      <c r="J26" s="9">
        <v>125173.33</v>
      </c>
      <c r="K26" s="9">
        <v>67.918247422680409</v>
      </c>
      <c r="L26" s="9">
        <v>63.366067631872021</v>
      </c>
      <c r="M26" s="4" t="s">
        <v>0</v>
      </c>
    </row>
    <row r="27" spans="1:13" ht="24" customHeight="1">
      <c r="A27" s="8">
        <v>16</v>
      </c>
      <c r="B27" s="7" t="s">
        <v>77</v>
      </c>
      <c r="C27" s="10">
        <v>23000</v>
      </c>
      <c r="D27" s="9">
        <v>23000</v>
      </c>
      <c r="E27" s="9">
        <v>23000</v>
      </c>
      <c r="F27" s="9">
        <v>23000</v>
      </c>
      <c r="G27" s="9">
        <v>22680</v>
      </c>
      <c r="H27" s="9">
        <v>98.608695652173907</v>
      </c>
      <c r="I27" s="9">
        <v>98.608695652173907</v>
      </c>
      <c r="J27" s="9">
        <v>22680</v>
      </c>
      <c r="K27" s="9">
        <v>98.608695652173907</v>
      </c>
      <c r="L27" s="9">
        <v>98.608695652173907</v>
      </c>
      <c r="M27" s="4" t="s">
        <v>0</v>
      </c>
    </row>
    <row r="28" spans="1:13" ht="24" customHeight="1">
      <c r="A28" s="8">
        <v>17</v>
      </c>
      <c r="B28" s="7" t="s">
        <v>76</v>
      </c>
      <c r="C28" s="10">
        <v>18500</v>
      </c>
      <c r="D28" s="9">
        <v>18500</v>
      </c>
      <c r="E28" s="9">
        <v>29740</v>
      </c>
      <c r="F28" s="9">
        <v>29740</v>
      </c>
      <c r="G28" s="9">
        <v>20950</v>
      </c>
      <c r="H28" s="9">
        <v>113.24324324324323</v>
      </c>
      <c r="I28" s="9">
        <v>70.44384667114997</v>
      </c>
      <c r="J28" s="9">
        <v>20950</v>
      </c>
      <c r="K28" s="9">
        <v>113.24324324324323</v>
      </c>
      <c r="L28" s="9">
        <v>70.44384667114997</v>
      </c>
      <c r="M28" s="4" t="s">
        <v>0</v>
      </c>
    </row>
    <row r="29" spans="1:13" ht="42" customHeight="1">
      <c r="A29" s="41" t="s">
        <v>75</v>
      </c>
      <c r="B29" s="42"/>
      <c r="C29" s="11">
        <v>795300</v>
      </c>
      <c r="D29" s="11">
        <v>795300</v>
      </c>
      <c r="E29" s="11">
        <v>942940</v>
      </c>
      <c r="F29" s="11">
        <v>942940</v>
      </c>
      <c r="G29" s="11">
        <v>696502.14</v>
      </c>
      <c r="H29" s="11">
        <v>87.577284043757075</v>
      </c>
      <c r="I29" s="11">
        <v>73.864947928818381</v>
      </c>
      <c r="J29" s="11">
        <v>696502.14</v>
      </c>
      <c r="K29" s="11">
        <v>87.577284043757075</v>
      </c>
      <c r="L29" s="11">
        <v>73.864947928818381</v>
      </c>
      <c r="M29" s="12" t="s">
        <v>0</v>
      </c>
    </row>
    <row r="30" spans="1:13" ht="24" customHeight="1">
      <c r="A30" s="8">
        <v>1</v>
      </c>
      <c r="B30" s="7" t="s">
        <v>74</v>
      </c>
      <c r="C30" s="6" t="s">
        <v>1</v>
      </c>
      <c r="D30" s="5" t="s">
        <v>1</v>
      </c>
      <c r="E30" s="5" t="s">
        <v>1</v>
      </c>
      <c r="F30" s="5" t="s">
        <v>1</v>
      </c>
      <c r="G30" s="5" t="s">
        <v>1</v>
      </c>
      <c r="H30" s="5" t="s">
        <v>1</v>
      </c>
      <c r="I30" s="5" t="s">
        <v>1</v>
      </c>
      <c r="J30" s="5" t="s">
        <v>1</v>
      </c>
      <c r="K30" s="5" t="s">
        <v>1</v>
      </c>
      <c r="L30" s="5" t="s">
        <v>1</v>
      </c>
      <c r="M30" s="4" t="s">
        <v>0</v>
      </c>
    </row>
    <row r="31" spans="1:13" ht="24" customHeight="1">
      <c r="A31" s="8">
        <v>2</v>
      </c>
      <c r="B31" s="7" t="s">
        <v>73</v>
      </c>
      <c r="C31" s="10">
        <v>23000</v>
      </c>
      <c r="D31" s="9">
        <v>23000</v>
      </c>
      <c r="E31" s="9">
        <v>36240</v>
      </c>
      <c r="F31" s="9">
        <v>36240</v>
      </c>
      <c r="G31" s="9">
        <v>24480</v>
      </c>
      <c r="H31" s="9">
        <v>106.43478260869564</v>
      </c>
      <c r="I31" s="9">
        <v>67.549668874172184</v>
      </c>
      <c r="J31" s="9">
        <v>24480</v>
      </c>
      <c r="K31" s="9">
        <v>106.43478260869564</v>
      </c>
      <c r="L31" s="9">
        <v>67.549668874172184</v>
      </c>
      <c r="M31" s="4" t="s">
        <v>0</v>
      </c>
    </row>
    <row r="32" spans="1:13" ht="24" customHeight="1">
      <c r="A32" s="8">
        <v>3</v>
      </c>
      <c r="B32" s="7" t="s">
        <v>72</v>
      </c>
      <c r="C32" s="10">
        <v>14000</v>
      </c>
      <c r="D32" s="9">
        <v>14000</v>
      </c>
      <c r="E32" s="9">
        <v>26240</v>
      </c>
      <c r="F32" s="9">
        <v>26240</v>
      </c>
      <c r="G32" s="9">
        <v>7280</v>
      </c>
      <c r="H32" s="9">
        <v>52</v>
      </c>
      <c r="I32" s="9">
        <v>27.743902439024389</v>
      </c>
      <c r="J32" s="9">
        <v>7280</v>
      </c>
      <c r="K32" s="9">
        <v>52</v>
      </c>
      <c r="L32" s="9">
        <v>27.743902439024389</v>
      </c>
      <c r="M32" s="4" t="s">
        <v>0</v>
      </c>
    </row>
    <row r="33" spans="1:13" ht="24" customHeight="1">
      <c r="A33" s="8">
        <v>4</v>
      </c>
      <c r="B33" s="7" t="s">
        <v>71</v>
      </c>
      <c r="C33" s="10">
        <v>152300</v>
      </c>
      <c r="D33" s="9">
        <v>152300</v>
      </c>
      <c r="E33" s="9">
        <v>152300</v>
      </c>
      <c r="F33" s="9">
        <v>152300</v>
      </c>
      <c r="G33" s="9">
        <v>95717.52</v>
      </c>
      <c r="H33" s="9">
        <v>62.848010505581094</v>
      </c>
      <c r="I33" s="9">
        <v>62.848010505581094</v>
      </c>
      <c r="J33" s="9">
        <v>95717.52</v>
      </c>
      <c r="K33" s="9">
        <v>62.848010505581094</v>
      </c>
      <c r="L33" s="9">
        <v>62.848010505581094</v>
      </c>
      <c r="M33" s="4" t="s">
        <v>0</v>
      </c>
    </row>
    <row r="34" spans="1:13" ht="24" customHeight="1">
      <c r="A34" s="8">
        <v>5</v>
      </c>
      <c r="B34" s="7" t="s">
        <v>70</v>
      </c>
      <c r="C34" s="10">
        <v>185200</v>
      </c>
      <c r="D34" s="9">
        <v>185200</v>
      </c>
      <c r="E34" s="9">
        <v>196210</v>
      </c>
      <c r="F34" s="9">
        <v>196210</v>
      </c>
      <c r="G34" s="9">
        <v>145428.62</v>
      </c>
      <c r="H34" s="9">
        <v>78.525172786177109</v>
      </c>
      <c r="I34" s="9">
        <v>74.118862443300543</v>
      </c>
      <c r="J34" s="9">
        <v>145428.62</v>
      </c>
      <c r="K34" s="9">
        <v>78.525172786177109</v>
      </c>
      <c r="L34" s="9">
        <v>74.118862443300543</v>
      </c>
      <c r="M34" s="4" t="s">
        <v>0</v>
      </c>
    </row>
    <row r="35" spans="1:13" ht="24" customHeight="1">
      <c r="A35" s="8">
        <v>6</v>
      </c>
      <c r="B35" s="7" t="s">
        <v>69</v>
      </c>
      <c r="C35" s="6" t="s">
        <v>1</v>
      </c>
      <c r="D35" s="5" t="s">
        <v>1</v>
      </c>
      <c r="E35" s="5" t="s">
        <v>1</v>
      </c>
      <c r="F35" s="5" t="s">
        <v>1</v>
      </c>
      <c r="G35" s="5" t="s">
        <v>1</v>
      </c>
      <c r="H35" s="5" t="s">
        <v>1</v>
      </c>
      <c r="I35" s="5" t="s">
        <v>1</v>
      </c>
      <c r="J35" s="5" t="s">
        <v>1</v>
      </c>
      <c r="K35" s="5" t="s">
        <v>1</v>
      </c>
      <c r="L35" s="5" t="s">
        <v>1</v>
      </c>
      <c r="M35" s="4" t="s">
        <v>0</v>
      </c>
    </row>
    <row r="36" spans="1:13" ht="24" customHeight="1">
      <c r="A36" s="8">
        <v>7</v>
      </c>
      <c r="B36" s="7" t="s">
        <v>68</v>
      </c>
      <c r="C36" s="10">
        <v>29300</v>
      </c>
      <c r="D36" s="9">
        <v>29300</v>
      </c>
      <c r="E36" s="9">
        <v>42540</v>
      </c>
      <c r="F36" s="9">
        <v>42540</v>
      </c>
      <c r="G36" s="9">
        <v>30740</v>
      </c>
      <c r="H36" s="9">
        <v>104.91467576791808</v>
      </c>
      <c r="I36" s="9">
        <v>72.261401034320642</v>
      </c>
      <c r="J36" s="9">
        <v>30740</v>
      </c>
      <c r="K36" s="9">
        <v>104.91467576791808</v>
      </c>
      <c r="L36" s="9">
        <v>72.261401034320642</v>
      </c>
      <c r="M36" s="4" t="s">
        <v>0</v>
      </c>
    </row>
    <row r="37" spans="1:13" ht="24" customHeight="1">
      <c r="A37" s="8">
        <v>8</v>
      </c>
      <c r="B37" s="7" t="s">
        <v>67</v>
      </c>
      <c r="C37" s="10">
        <v>23000</v>
      </c>
      <c r="D37" s="9">
        <v>23000</v>
      </c>
      <c r="E37" s="9">
        <v>36240</v>
      </c>
      <c r="F37" s="9">
        <v>36240</v>
      </c>
      <c r="G37" s="9">
        <v>34335</v>
      </c>
      <c r="H37" s="9">
        <v>149.28260869565216</v>
      </c>
      <c r="I37" s="9">
        <v>94.743377483443709</v>
      </c>
      <c r="J37" s="9">
        <v>34335</v>
      </c>
      <c r="K37" s="9">
        <v>149.28260869565216</v>
      </c>
      <c r="L37" s="9">
        <v>94.743377483443709</v>
      </c>
      <c r="M37" s="4" t="s">
        <v>0</v>
      </c>
    </row>
    <row r="38" spans="1:13" ht="24" customHeight="1">
      <c r="A38" s="8">
        <v>9</v>
      </c>
      <c r="B38" s="7" t="s">
        <v>66</v>
      </c>
      <c r="C38" s="10">
        <v>23000</v>
      </c>
      <c r="D38" s="9">
        <v>23000</v>
      </c>
      <c r="E38" s="9">
        <v>37240</v>
      </c>
      <c r="F38" s="9">
        <v>37240</v>
      </c>
      <c r="G38" s="9">
        <v>37240</v>
      </c>
      <c r="H38" s="9">
        <v>161.91304347826087</v>
      </c>
      <c r="I38" s="9">
        <v>100</v>
      </c>
      <c r="J38" s="9">
        <v>37240</v>
      </c>
      <c r="K38" s="9">
        <v>161.91304347826087</v>
      </c>
      <c r="L38" s="9">
        <v>100</v>
      </c>
      <c r="M38" s="4" t="s">
        <v>0</v>
      </c>
    </row>
    <row r="39" spans="1:13" ht="24" customHeight="1">
      <c r="A39" s="8">
        <v>10</v>
      </c>
      <c r="B39" s="7" t="s">
        <v>65</v>
      </c>
      <c r="C39" s="10">
        <v>23000</v>
      </c>
      <c r="D39" s="9">
        <v>23000</v>
      </c>
      <c r="E39" s="9">
        <v>23000</v>
      </c>
      <c r="F39" s="9">
        <v>23000</v>
      </c>
      <c r="G39" s="9">
        <v>18000</v>
      </c>
      <c r="H39" s="9">
        <v>78.260869565217391</v>
      </c>
      <c r="I39" s="9">
        <v>78.260869565217391</v>
      </c>
      <c r="J39" s="9">
        <v>18000</v>
      </c>
      <c r="K39" s="9">
        <v>78.260869565217391</v>
      </c>
      <c r="L39" s="9">
        <v>78.260869565217391</v>
      </c>
      <c r="M39" s="4" t="s">
        <v>0</v>
      </c>
    </row>
    <row r="40" spans="1:13" ht="24" customHeight="1">
      <c r="A40" s="8">
        <v>11</v>
      </c>
      <c r="B40" s="7" t="s">
        <v>64</v>
      </c>
      <c r="C40" s="10">
        <v>18500</v>
      </c>
      <c r="D40" s="9">
        <v>18500</v>
      </c>
      <c r="E40" s="9">
        <v>31740</v>
      </c>
      <c r="F40" s="9">
        <v>31740</v>
      </c>
      <c r="G40" s="9">
        <v>31740</v>
      </c>
      <c r="H40" s="9">
        <v>171.56756756756755</v>
      </c>
      <c r="I40" s="9">
        <v>100</v>
      </c>
      <c r="J40" s="9">
        <v>31740</v>
      </c>
      <c r="K40" s="9">
        <v>171.56756756756755</v>
      </c>
      <c r="L40" s="9">
        <v>100</v>
      </c>
      <c r="M40" s="4" t="s">
        <v>0</v>
      </c>
    </row>
    <row r="41" spans="1:13" ht="24" customHeight="1">
      <c r="A41" s="8">
        <v>12</v>
      </c>
      <c r="B41" s="7" t="s">
        <v>63</v>
      </c>
      <c r="C41" s="6" t="s">
        <v>1</v>
      </c>
      <c r="D41" s="5" t="s">
        <v>1</v>
      </c>
      <c r="E41" s="5" t="s">
        <v>1</v>
      </c>
      <c r="F41" s="5" t="s">
        <v>1</v>
      </c>
      <c r="G41" s="5" t="s">
        <v>1</v>
      </c>
      <c r="H41" s="5" t="s">
        <v>1</v>
      </c>
      <c r="I41" s="5" t="s">
        <v>1</v>
      </c>
      <c r="J41" s="5" t="s">
        <v>1</v>
      </c>
      <c r="K41" s="5" t="s">
        <v>1</v>
      </c>
      <c r="L41" s="5" t="s">
        <v>1</v>
      </c>
      <c r="M41" s="4" t="s">
        <v>0</v>
      </c>
    </row>
    <row r="42" spans="1:13" ht="24" customHeight="1">
      <c r="A42" s="8">
        <v>13</v>
      </c>
      <c r="B42" s="7" t="s">
        <v>62</v>
      </c>
      <c r="C42" s="10">
        <v>23000</v>
      </c>
      <c r="D42" s="9">
        <v>23000</v>
      </c>
      <c r="E42" s="9">
        <v>23000</v>
      </c>
      <c r="F42" s="9">
        <v>23000</v>
      </c>
      <c r="G42" s="9">
        <v>23000</v>
      </c>
      <c r="H42" s="9">
        <v>100</v>
      </c>
      <c r="I42" s="9">
        <v>100</v>
      </c>
      <c r="J42" s="9">
        <v>23000</v>
      </c>
      <c r="K42" s="9">
        <v>100</v>
      </c>
      <c r="L42" s="9">
        <v>100</v>
      </c>
      <c r="M42" s="4" t="s">
        <v>0</v>
      </c>
    </row>
    <row r="43" spans="1:13" ht="24" customHeight="1">
      <c r="A43" s="8">
        <v>14</v>
      </c>
      <c r="B43" s="7" t="s">
        <v>61</v>
      </c>
      <c r="C43" s="10">
        <v>14000</v>
      </c>
      <c r="D43" s="9">
        <v>14000</v>
      </c>
      <c r="E43" s="9">
        <v>28240</v>
      </c>
      <c r="F43" s="9">
        <v>28240</v>
      </c>
      <c r="G43" s="9">
        <v>28240</v>
      </c>
      <c r="H43" s="9">
        <v>201.71428571428569</v>
      </c>
      <c r="I43" s="9">
        <v>100</v>
      </c>
      <c r="J43" s="9">
        <v>28240</v>
      </c>
      <c r="K43" s="9">
        <v>201.71428571428569</v>
      </c>
      <c r="L43" s="9">
        <v>100</v>
      </c>
      <c r="M43" s="4" t="s">
        <v>0</v>
      </c>
    </row>
    <row r="44" spans="1:13" ht="24" customHeight="1">
      <c r="A44" s="8">
        <v>15</v>
      </c>
      <c r="B44" s="7" t="s">
        <v>60</v>
      </c>
      <c r="C44" s="10">
        <v>23000</v>
      </c>
      <c r="D44" s="9">
        <v>23000</v>
      </c>
      <c r="E44" s="9">
        <v>37470</v>
      </c>
      <c r="F44" s="9">
        <v>37470</v>
      </c>
      <c r="G44" s="9">
        <v>31230</v>
      </c>
      <c r="H44" s="9">
        <v>135.78260869565216</v>
      </c>
      <c r="I44" s="9">
        <v>83.346677341873487</v>
      </c>
      <c r="J44" s="9">
        <v>31230</v>
      </c>
      <c r="K44" s="9">
        <v>135.78260869565216</v>
      </c>
      <c r="L44" s="9">
        <v>83.346677341873487</v>
      </c>
      <c r="M44" s="4" t="s">
        <v>0</v>
      </c>
    </row>
    <row r="45" spans="1:13" ht="24" customHeight="1">
      <c r="A45" s="8">
        <v>16</v>
      </c>
      <c r="B45" s="7" t="s">
        <v>59</v>
      </c>
      <c r="C45" s="6" t="s">
        <v>1</v>
      </c>
      <c r="D45" s="5" t="s">
        <v>1</v>
      </c>
      <c r="E45" s="5" t="s">
        <v>1</v>
      </c>
      <c r="F45" s="5" t="s">
        <v>1</v>
      </c>
      <c r="G45" s="5" t="s">
        <v>1</v>
      </c>
      <c r="H45" s="5" t="s">
        <v>1</v>
      </c>
      <c r="I45" s="5" t="s">
        <v>1</v>
      </c>
      <c r="J45" s="5" t="s">
        <v>1</v>
      </c>
      <c r="K45" s="5" t="s">
        <v>1</v>
      </c>
      <c r="L45" s="5" t="s">
        <v>1</v>
      </c>
      <c r="M45" s="4" t="s">
        <v>0</v>
      </c>
    </row>
    <row r="46" spans="1:13" ht="24" customHeight="1">
      <c r="A46" s="8">
        <v>17</v>
      </c>
      <c r="B46" s="7" t="s">
        <v>58</v>
      </c>
      <c r="C46" s="6" t="s">
        <v>1</v>
      </c>
      <c r="D46" s="5" t="s">
        <v>1</v>
      </c>
      <c r="E46" s="5" t="s">
        <v>1</v>
      </c>
      <c r="F46" s="5" t="s">
        <v>1</v>
      </c>
      <c r="G46" s="5" t="s">
        <v>1</v>
      </c>
      <c r="H46" s="5" t="s">
        <v>1</v>
      </c>
      <c r="I46" s="5" t="s">
        <v>1</v>
      </c>
      <c r="J46" s="5" t="s">
        <v>1</v>
      </c>
      <c r="K46" s="5" t="s">
        <v>1</v>
      </c>
      <c r="L46" s="5" t="s">
        <v>1</v>
      </c>
      <c r="M46" s="4" t="s">
        <v>0</v>
      </c>
    </row>
    <row r="47" spans="1:13" ht="24" customHeight="1">
      <c r="A47" s="8">
        <v>18</v>
      </c>
      <c r="B47" s="7" t="s">
        <v>57</v>
      </c>
      <c r="C47" s="10">
        <v>14000</v>
      </c>
      <c r="D47" s="9">
        <v>14000</v>
      </c>
      <c r="E47" s="9">
        <v>14000</v>
      </c>
      <c r="F47" s="9">
        <v>14000</v>
      </c>
      <c r="G47" s="9">
        <v>9000</v>
      </c>
      <c r="H47" s="9">
        <v>64.285714285714278</v>
      </c>
      <c r="I47" s="9">
        <v>64.285714285714278</v>
      </c>
      <c r="J47" s="9">
        <v>9000</v>
      </c>
      <c r="K47" s="9">
        <v>64.285714285714278</v>
      </c>
      <c r="L47" s="9">
        <v>64.285714285714278</v>
      </c>
      <c r="M47" s="4" t="s">
        <v>0</v>
      </c>
    </row>
    <row r="48" spans="1:13" ht="24" customHeight="1">
      <c r="A48" s="8">
        <v>19</v>
      </c>
      <c r="B48" s="7" t="s">
        <v>56</v>
      </c>
      <c r="C48" s="10">
        <v>29000</v>
      </c>
      <c r="D48" s="9">
        <v>29000</v>
      </c>
      <c r="E48" s="9">
        <v>43240</v>
      </c>
      <c r="F48" s="9">
        <v>43240</v>
      </c>
      <c r="G48" s="9">
        <v>35190</v>
      </c>
      <c r="H48" s="9">
        <v>121.34482758620689</v>
      </c>
      <c r="I48" s="9">
        <v>81.38297872340425</v>
      </c>
      <c r="J48" s="9">
        <v>35190</v>
      </c>
      <c r="K48" s="9">
        <v>121.34482758620689</v>
      </c>
      <c r="L48" s="9">
        <v>81.38297872340425</v>
      </c>
      <c r="M48" s="4" t="s">
        <v>0</v>
      </c>
    </row>
    <row r="49" spans="1:13" ht="24" customHeight="1">
      <c r="A49" s="8">
        <v>20</v>
      </c>
      <c r="B49" s="7" t="s">
        <v>55</v>
      </c>
      <c r="C49" s="10">
        <v>201000</v>
      </c>
      <c r="D49" s="9">
        <v>201000</v>
      </c>
      <c r="E49" s="9">
        <v>215240</v>
      </c>
      <c r="F49" s="9">
        <v>215240</v>
      </c>
      <c r="G49" s="9">
        <v>144881</v>
      </c>
      <c r="H49" s="9">
        <v>72.080099502487556</v>
      </c>
      <c r="I49" s="9">
        <v>67.311373350678309</v>
      </c>
      <c r="J49" s="9">
        <v>144881</v>
      </c>
      <c r="K49" s="9">
        <v>72.080099502487556</v>
      </c>
      <c r="L49" s="9">
        <v>67.311373350678309</v>
      </c>
      <c r="M49" s="4" t="s">
        <v>0</v>
      </c>
    </row>
    <row r="50" spans="1:13" ht="42" customHeight="1">
      <c r="A50" s="41" t="s">
        <v>54</v>
      </c>
      <c r="B50" s="42"/>
      <c r="C50" s="11">
        <v>834400</v>
      </c>
      <c r="D50" s="11">
        <v>834400</v>
      </c>
      <c r="E50" s="11">
        <v>933350</v>
      </c>
      <c r="F50" s="11">
        <v>933350</v>
      </c>
      <c r="G50" s="11">
        <v>589254.71</v>
      </c>
      <c r="H50" s="11">
        <v>70.620171380632797</v>
      </c>
      <c r="I50" s="11">
        <v>63.133305833824394</v>
      </c>
      <c r="J50" s="11">
        <v>589254.71</v>
      </c>
      <c r="K50" s="11">
        <v>70.620171380632797</v>
      </c>
      <c r="L50" s="11">
        <v>63.133305833824394</v>
      </c>
      <c r="M50" s="12" t="s">
        <v>0</v>
      </c>
    </row>
    <row r="51" spans="1:13" ht="24" customHeight="1">
      <c r="A51" s="8">
        <v>1</v>
      </c>
      <c r="B51" s="7" t="s">
        <v>53</v>
      </c>
      <c r="C51" s="10">
        <v>162900</v>
      </c>
      <c r="D51" s="9">
        <v>162900</v>
      </c>
      <c r="E51" s="9">
        <v>171890</v>
      </c>
      <c r="F51" s="9">
        <v>171890</v>
      </c>
      <c r="G51" s="9">
        <v>123359.91</v>
      </c>
      <c r="H51" s="9">
        <v>75.727384898710866</v>
      </c>
      <c r="I51" s="9">
        <v>71.766775263249755</v>
      </c>
      <c r="J51" s="9">
        <v>123359.91</v>
      </c>
      <c r="K51" s="9">
        <v>75.727384898710866</v>
      </c>
      <c r="L51" s="9">
        <v>71.766775263249755</v>
      </c>
      <c r="M51" s="4" t="s">
        <v>0</v>
      </c>
    </row>
    <row r="52" spans="1:13" ht="24" customHeight="1">
      <c r="A52" s="8">
        <v>2</v>
      </c>
      <c r="B52" s="7" t="s">
        <v>52</v>
      </c>
      <c r="C52" s="6" t="s">
        <v>1</v>
      </c>
      <c r="D52" s="5" t="s">
        <v>1</v>
      </c>
      <c r="E52" s="5" t="s">
        <v>1</v>
      </c>
      <c r="F52" s="5" t="s">
        <v>1</v>
      </c>
      <c r="G52" s="5" t="s">
        <v>1</v>
      </c>
      <c r="H52" s="5" t="s">
        <v>1</v>
      </c>
      <c r="I52" s="5" t="s">
        <v>1</v>
      </c>
      <c r="J52" s="5" t="s">
        <v>1</v>
      </c>
      <c r="K52" s="5" t="s">
        <v>1</v>
      </c>
      <c r="L52" s="5" t="s">
        <v>1</v>
      </c>
      <c r="M52" s="4" t="s">
        <v>0</v>
      </c>
    </row>
    <row r="53" spans="1:13" ht="24" customHeight="1">
      <c r="A53" s="8">
        <v>3</v>
      </c>
      <c r="B53" s="7" t="s">
        <v>51</v>
      </c>
      <c r="C53" s="10">
        <v>23000</v>
      </c>
      <c r="D53" s="9">
        <v>23000</v>
      </c>
      <c r="E53" s="9">
        <v>31990</v>
      </c>
      <c r="F53" s="9">
        <v>31990</v>
      </c>
      <c r="G53" s="9">
        <v>28040</v>
      </c>
      <c r="H53" s="9">
        <v>121.91304347826086</v>
      </c>
      <c r="I53" s="9">
        <v>87.652391372303839</v>
      </c>
      <c r="J53" s="9">
        <v>28040</v>
      </c>
      <c r="K53" s="9">
        <v>121.91304347826086</v>
      </c>
      <c r="L53" s="9">
        <v>87.652391372303839</v>
      </c>
      <c r="M53" s="4" t="s">
        <v>0</v>
      </c>
    </row>
    <row r="54" spans="1:13" ht="24" customHeight="1">
      <c r="A54" s="8">
        <v>4</v>
      </c>
      <c r="B54" s="7" t="s">
        <v>50</v>
      </c>
      <c r="C54" s="10">
        <v>14000</v>
      </c>
      <c r="D54" s="9">
        <v>14000</v>
      </c>
      <c r="E54" s="9">
        <v>14000</v>
      </c>
      <c r="F54" s="9">
        <v>14000</v>
      </c>
      <c r="G54" s="9">
        <v>14000</v>
      </c>
      <c r="H54" s="9">
        <v>100</v>
      </c>
      <c r="I54" s="9">
        <v>100</v>
      </c>
      <c r="J54" s="9">
        <v>14000</v>
      </c>
      <c r="K54" s="9">
        <v>100</v>
      </c>
      <c r="L54" s="9">
        <v>100</v>
      </c>
      <c r="M54" s="4" t="s">
        <v>0</v>
      </c>
    </row>
    <row r="55" spans="1:13" ht="24" customHeight="1">
      <c r="A55" s="8">
        <v>5</v>
      </c>
      <c r="B55" s="7" t="s">
        <v>49</v>
      </c>
      <c r="C55" s="10">
        <v>18500</v>
      </c>
      <c r="D55" s="9">
        <v>18500</v>
      </c>
      <c r="E55" s="9">
        <v>27490</v>
      </c>
      <c r="F55" s="9">
        <v>27490</v>
      </c>
      <c r="G55" s="9">
        <v>19340</v>
      </c>
      <c r="H55" s="9">
        <v>104.54054054054055</v>
      </c>
      <c r="I55" s="9">
        <v>70.352855583848665</v>
      </c>
      <c r="J55" s="9">
        <v>19340</v>
      </c>
      <c r="K55" s="9">
        <v>104.54054054054055</v>
      </c>
      <c r="L55" s="9">
        <v>70.352855583848665</v>
      </c>
      <c r="M55" s="4" t="s">
        <v>0</v>
      </c>
    </row>
    <row r="56" spans="1:13" ht="24" customHeight="1">
      <c r="A56" s="8">
        <v>6</v>
      </c>
      <c r="B56" s="7" t="s">
        <v>48</v>
      </c>
      <c r="C56" s="6" t="s">
        <v>1</v>
      </c>
      <c r="D56" s="5" t="s">
        <v>1</v>
      </c>
      <c r="E56" s="5" t="s">
        <v>1</v>
      </c>
      <c r="F56" s="5" t="s">
        <v>1</v>
      </c>
      <c r="G56" s="5" t="s">
        <v>1</v>
      </c>
      <c r="H56" s="5" t="s">
        <v>1</v>
      </c>
      <c r="I56" s="5" t="s">
        <v>1</v>
      </c>
      <c r="J56" s="5" t="s">
        <v>1</v>
      </c>
      <c r="K56" s="5" t="s">
        <v>1</v>
      </c>
      <c r="L56" s="5" t="s">
        <v>1</v>
      </c>
      <c r="M56" s="4" t="s">
        <v>0</v>
      </c>
    </row>
    <row r="57" spans="1:13" ht="24" customHeight="1">
      <c r="A57" s="8">
        <v>7</v>
      </c>
      <c r="B57" s="7" t="s">
        <v>47</v>
      </c>
      <c r="C57" s="10">
        <v>18500</v>
      </c>
      <c r="D57" s="9">
        <v>18500</v>
      </c>
      <c r="E57" s="9">
        <v>27010</v>
      </c>
      <c r="F57" s="9">
        <v>27010</v>
      </c>
      <c r="G57" s="9">
        <v>3420</v>
      </c>
      <c r="H57" s="9">
        <v>18.486486486486484</v>
      </c>
      <c r="I57" s="9">
        <v>12.66197704553869</v>
      </c>
      <c r="J57" s="9">
        <v>3420</v>
      </c>
      <c r="K57" s="9">
        <v>18.486486486486484</v>
      </c>
      <c r="L57" s="9">
        <v>12.66197704553869</v>
      </c>
      <c r="M57" s="4" t="s">
        <v>0</v>
      </c>
    </row>
    <row r="58" spans="1:13" ht="24" customHeight="1">
      <c r="A58" s="8">
        <v>8</v>
      </c>
      <c r="B58" s="7" t="s">
        <v>46</v>
      </c>
      <c r="C58" s="10">
        <v>14000</v>
      </c>
      <c r="D58" s="9">
        <v>14000</v>
      </c>
      <c r="E58" s="9">
        <v>22990</v>
      </c>
      <c r="F58" s="9">
        <v>22990</v>
      </c>
      <c r="G58" s="9">
        <v>16495</v>
      </c>
      <c r="H58" s="9">
        <v>117.82142857142857</v>
      </c>
      <c r="I58" s="9">
        <v>71.748586341887773</v>
      </c>
      <c r="J58" s="9">
        <v>16495</v>
      </c>
      <c r="K58" s="9">
        <v>117.82142857142857</v>
      </c>
      <c r="L58" s="9">
        <v>71.748586341887773</v>
      </c>
      <c r="M58" s="4" t="s">
        <v>0</v>
      </c>
    </row>
    <row r="59" spans="1:13" ht="24" customHeight="1">
      <c r="A59" s="8">
        <v>9</v>
      </c>
      <c r="B59" s="7" t="s">
        <v>45</v>
      </c>
      <c r="C59" s="6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  <c r="L59" s="5" t="s">
        <v>1</v>
      </c>
      <c r="M59" s="4" t="s">
        <v>0</v>
      </c>
    </row>
    <row r="60" spans="1:13" ht="24" customHeight="1">
      <c r="A60" s="8">
        <v>10</v>
      </c>
      <c r="B60" s="7" t="s">
        <v>44</v>
      </c>
      <c r="C60" s="6" t="s">
        <v>1</v>
      </c>
      <c r="D60" s="5" t="s">
        <v>1</v>
      </c>
      <c r="E60" s="5" t="s">
        <v>1</v>
      </c>
      <c r="F60" s="5" t="s">
        <v>1</v>
      </c>
      <c r="G60" s="5" t="s">
        <v>1</v>
      </c>
      <c r="H60" s="5" t="s">
        <v>1</v>
      </c>
      <c r="I60" s="5" t="s">
        <v>1</v>
      </c>
      <c r="J60" s="5" t="s">
        <v>1</v>
      </c>
      <c r="K60" s="5" t="s">
        <v>1</v>
      </c>
      <c r="L60" s="5" t="s">
        <v>1</v>
      </c>
      <c r="M60" s="4" t="s">
        <v>0</v>
      </c>
    </row>
    <row r="61" spans="1:13" ht="24" customHeight="1">
      <c r="A61" s="8">
        <v>11</v>
      </c>
      <c r="B61" s="7" t="s">
        <v>43</v>
      </c>
      <c r="C61" s="10">
        <v>18500</v>
      </c>
      <c r="D61" s="9">
        <v>18500</v>
      </c>
      <c r="E61" s="9">
        <v>27010</v>
      </c>
      <c r="F61" s="9">
        <v>27010</v>
      </c>
      <c r="G61" s="9">
        <v>7050</v>
      </c>
      <c r="H61" s="9">
        <v>38.108108108108105</v>
      </c>
      <c r="I61" s="9">
        <v>26.101443909663086</v>
      </c>
      <c r="J61" s="9">
        <v>7050</v>
      </c>
      <c r="K61" s="9">
        <v>38.108108108108105</v>
      </c>
      <c r="L61" s="9">
        <v>26.101443909663086</v>
      </c>
      <c r="M61" s="4" t="s">
        <v>0</v>
      </c>
    </row>
    <row r="62" spans="1:13" ht="24" customHeight="1">
      <c r="A62" s="8">
        <v>12</v>
      </c>
      <c r="B62" s="7" t="s">
        <v>42</v>
      </c>
      <c r="C62" s="10">
        <v>27500</v>
      </c>
      <c r="D62" s="9">
        <v>27500</v>
      </c>
      <c r="E62" s="9">
        <v>29000</v>
      </c>
      <c r="F62" s="9">
        <v>29000</v>
      </c>
      <c r="G62" s="9">
        <v>29000</v>
      </c>
      <c r="H62" s="9">
        <v>105.45454545454544</v>
      </c>
      <c r="I62" s="9">
        <v>100</v>
      </c>
      <c r="J62" s="9">
        <v>29000</v>
      </c>
      <c r="K62" s="9">
        <v>105.45454545454544</v>
      </c>
      <c r="L62" s="9">
        <v>100</v>
      </c>
      <c r="M62" s="4" t="s">
        <v>0</v>
      </c>
    </row>
    <row r="63" spans="1:13" ht="24" customHeight="1">
      <c r="A63" s="8">
        <v>13</v>
      </c>
      <c r="B63" s="7" t="s">
        <v>41</v>
      </c>
      <c r="C63" s="6" t="s">
        <v>1</v>
      </c>
      <c r="D63" s="5" t="s">
        <v>1</v>
      </c>
      <c r="E63" s="5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5" t="s">
        <v>1</v>
      </c>
      <c r="K63" s="5" t="s">
        <v>1</v>
      </c>
      <c r="L63" s="5" t="s">
        <v>1</v>
      </c>
      <c r="M63" s="4" t="s">
        <v>0</v>
      </c>
    </row>
    <row r="64" spans="1:13" ht="24" customHeight="1">
      <c r="A64" s="8">
        <v>14</v>
      </c>
      <c r="B64" s="7" t="s">
        <v>40</v>
      </c>
      <c r="C64" s="10">
        <v>174800</v>
      </c>
      <c r="D64" s="9">
        <v>174800</v>
      </c>
      <c r="E64" s="9">
        <v>183790</v>
      </c>
      <c r="F64" s="9">
        <v>183790</v>
      </c>
      <c r="G64" s="9">
        <v>129209</v>
      </c>
      <c r="H64" s="9">
        <v>73.918192219679625</v>
      </c>
      <c r="I64" s="9">
        <v>70.302519179498333</v>
      </c>
      <c r="J64" s="9">
        <v>129209</v>
      </c>
      <c r="K64" s="9">
        <v>73.918192219679625</v>
      </c>
      <c r="L64" s="9">
        <v>70.302519179498333</v>
      </c>
      <c r="M64" s="4" t="s">
        <v>0</v>
      </c>
    </row>
    <row r="65" spans="1:13" ht="24" customHeight="1">
      <c r="A65" s="8">
        <v>15</v>
      </c>
      <c r="B65" s="7" t="s">
        <v>39</v>
      </c>
      <c r="C65" s="10">
        <v>29300</v>
      </c>
      <c r="D65" s="9">
        <v>29300</v>
      </c>
      <c r="E65" s="9">
        <v>37810</v>
      </c>
      <c r="F65" s="9">
        <v>37810</v>
      </c>
      <c r="G65" s="9">
        <v>2710</v>
      </c>
      <c r="H65" s="9">
        <v>9.2491467576791813</v>
      </c>
      <c r="I65" s="9">
        <v>7.1674160275059506</v>
      </c>
      <c r="J65" s="9">
        <v>2710</v>
      </c>
      <c r="K65" s="9">
        <v>9.2491467576791813</v>
      </c>
      <c r="L65" s="9">
        <v>7.1674160275059506</v>
      </c>
      <c r="M65" s="4" t="s">
        <v>0</v>
      </c>
    </row>
    <row r="66" spans="1:13" ht="24" customHeight="1">
      <c r="A66" s="8">
        <v>16</v>
      </c>
      <c r="B66" s="7" t="s">
        <v>38</v>
      </c>
      <c r="C66" s="10">
        <v>179800</v>
      </c>
      <c r="D66" s="9">
        <v>179800</v>
      </c>
      <c r="E66" s="9">
        <v>188790</v>
      </c>
      <c r="F66" s="9">
        <v>188790</v>
      </c>
      <c r="G66" s="9">
        <v>102553</v>
      </c>
      <c r="H66" s="9">
        <v>57.037263626251388</v>
      </c>
      <c r="I66" s="9">
        <v>54.321203453572757</v>
      </c>
      <c r="J66" s="9">
        <v>102553</v>
      </c>
      <c r="K66" s="9">
        <v>57.037263626251388</v>
      </c>
      <c r="L66" s="9">
        <v>54.321203453572757</v>
      </c>
      <c r="M66" s="4" t="s">
        <v>0</v>
      </c>
    </row>
    <row r="67" spans="1:13" ht="24" customHeight="1">
      <c r="A67" s="8">
        <v>17</v>
      </c>
      <c r="B67" s="7" t="s">
        <v>37</v>
      </c>
      <c r="C67" s="6" t="s">
        <v>1</v>
      </c>
      <c r="D67" s="5" t="s">
        <v>1</v>
      </c>
      <c r="E67" s="5" t="s">
        <v>1</v>
      </c>
      <c r="F67" s="5" t="s">
        <v>1</v>
      </c>
      <c r="G67" s="5" t="s">
        <v>1</v>
      </c>
      <c r="H67" s="5" t="s">
        <v>1</v>
      </c>
      <c r="I67" s="5" t="s">
        <v>1</v>
      </c>
      <c r="J67" s="5" t="s">
        <v>1</v>
      </c>
      <c r="K67" s="5" t="s">
        <v>1</v>
      </c>
      <c r="L67" s="5" t="s">
        <v>1</v>
      </c>
      <c r="M67" s="4" t="s">
        <v>0</v>
      </c>
    </row>
    <row r="68" spans="1:13" ht="24" customHeight="1">
      <c r="A68" s="8">
        <v>18</v>
      </c>
      <c r="B68" s="7" t="s">
        <v>36</v>
      </c>
      <c r="C68" s="10">
        <v>135100</v>
      </c>
      <c r="D68" s="9">
        <v>135100</v>
      </c>
      <c r="E68" s="9">
        <v>144090</v>
      </c>
      <c r="F68" s="9">
        <v>144090</v>
      </c>
      <c r="G68" s="9">
        <v>91797.8</v>
      </c>
      <c r="H68" s="9">
        <v>67.948038490007391</v>
      </c>
      <c r="I68" s="9">
        <v>63.708654313276426</v>
      </c>
      <c r="J68" s="9">
        <v>91797.8</v>
      </c>
      <c r="K68" s="9">
        <v>67.948038490007391</v>
      </c>
      <c r="L68" s="9">
        <v>63.708654313276426</v>
      </c>
      <c r="M68" s="4" t="s">
        <v>0</v>
      </c>
    </row>
    <row r="69" spans="1:13" ht="24" customHeight="1">
      <c r="A69" s="8">
        <v>19</v>
      </c>
      <c r="B69" s="7" t="s">
        <v>35</v>
      </c>
      <c r="C69" s="6" t="s">
        <v>1</v>
      </c>
      <c r="D69" s="5" t="s">
        <v>1</v>
      </c>
      <c r="E69" s="5" t="s">
        <v>1</v>
      </c>
      <c r="F69" s="5" t="s">
        <v>1</v>
      </c>
      <c r="G69" s="5" t="s">
        <v>1</v>
      </c>
      <c r="H69" s="5" t="s">
        <v>1</v>
      </c>
      <c r="I69" s="5" t="s">
        <v>1</v>
      </c>
      <c r="J69" s="5" t="s">
        <v>1</v>
      </c>
      <c r="K69" s="5" t="s">
        <v>1</v>
      </c>
      <c r="L69" s="5" t="s">
        <v>1</v>
      </c>
      <c r="M69" s="4" t="s">
        <v>0</v>
      </c>
    </row>
    <row r="70" spans="1:13" ht="24" customHeight="1">
      <c r="A70" s="8">
        <v>20</v>
      </c>
      <c r="B70" s="7" t="s">
        <v>34</v>
      </c>
      <c r="C70" s="10">
        <v>18500</v>
      </c>
      <c r="D70" s="9">
        <v>18500</v>
      </c>
      <c r="E70" s="9">
        <v>27490</v>
      </c>
      <c r="F70" s="9">
        <v>27490</v>
      </c>
      <c r="G70" s="9">
        <v>22280</v>
      </c>
      <c r="H70" s="9">
        <v>120.43243243243242</v>
      </c>
      <c r="I70" s="9">
        <v>81.047653692251728</v>
      </c>
      <c r="J70" s="9">
        <v>22280</v>
      </c>
      <c r="K70" s="9">
        <v>120.43243243243242</v>
      </c>
      <c r="L70" s="9">
        <v>81.047653692251728</v>
      </c>
      <c r="M70" s="4" t="s">
        <v>0</v>
      </c>
    </row>
    <row r="71" spans="1:13" ht="24" customHeight="1">
      <c r="A71" s="8">
        <v>21</v>
      </c>
      <c r="B71" s="7" t="s">
        <v>33</v>
      </c>
      <c r="C71" s="6" t="s">
        <v>1</v>
      </c>
      <c r="D71" s="5" t="s">
        <v>1</v>
      </c>
      <c r="E71" s="5" t="s">
        <v>1</v>
      </c>
      <c r="F71" s="5" t="s">
        <v>1</v>
      </c>
      <c r="G71" s="5" t="s">
        <v>1</v>
      </c>
      <c r="H71" s="5" t="s">
        <v>1</v>
      </c>
      <c r="I71" s="5" t="s">
        <v>1</v>
      </c>
      <c r="J71" s="5" t="s">
        <v>1</v>
      </c>
      <c r="K71" s="5" t="s">
        <v>1</v>
      </c>
      <c r="L71" s="5" t="s">
        <v>1</v>
      </c>
      <c r="M71" s="4" t="s">
        <v>0</v>
      </c>
    </row>
    <row r="72" spans="1:13" ht="42.75" customHeight="1">
      <c r="A72" s="41" t="s">
        <v>32</v>
      </c>
      <c r="B72" s="42"/>
      <c r="C72" s="11">
        <v>794500</v>
      </c>
      <c r="D72" s="11">
        <v>794500</v>
      </c>
      <c r="E72" s="11">
        <v>898010</v>
      </c>
      <c r="F72" s="11">
        <v>898010</v>
      </c>
      <c r="G72" s="11">
        <v>566701.1</v>
      </c>
      <c r="H72" s="11">
        <v>71.328017621145378</v>
      </c>
      <c r="I72" s="11">
        <v>63.106323983029142</v>
      </c>
      <c r="J72" s="11">
        <v>566701.1</v>
      </c>
      <c r="K72" s="11">
        <v>71.328017621145378</v>
      </c>
      <c r="L72" s="11">
        <v>63.106323983029142</v>
      </c>
      <c r="M72" s="12" t="s">
        <v>0</v>
      </c>
    </row>
    <row r="73" spans="1:13" ht="24" customHeight="1">
      <c r="A73" s="8">
        <v>1</v>
      </c>
      <c r="B73" s="7" t="s">
        <v>31</v>
      </c>
      <c r="C73" s="6" t="s">
        <v>1</v>
      </c>
      <c r="D73" s="5" t="s">
        <v>1</v>
      </c>
      <c r="E73" s="5" t="s">
        <v>1</v>
      </c>
      <c r="F73" s="5" t="s">
        <v>1</v>
      </c>
      <c r="G73" s="5" t="s">
        <v>1</v>
      </c>
      <c r="H73" s="5" t="s">
        <v>1</v>
      </c>
      <c r="I73" s="5" t="s">
        <v>1</v>
      </c>
      <c r="J73" s="5" t="s">
        <v>1</v>
      </c>
      <c r="K73" s="5" t="s">
        <v>1</v>
      </c>
      <c r="L73" s="5" t="s">
        <v>1</v>
      </c>
      <c r="M73" s="4" t="s">
        <v>0</v>
      </c>
    </row>
    <row r="74" spans="1:13" ht="24" customHeight="1">
      <c r="A74" s="8">
        <v>2</v>
      </c>
      <c r="B74" s="7" t="s">
        <v>30</v>
      </c>
      <c r="C74" s="10">
        <v>23000</v>
      </c>
      <c r="D74" s="9">
        <v>23000</v>
      </c>
      <c r="E74" s="9">
        <v>36240</v>
      </c>
      <c r="F74" s="9">
        <v>36240</v>
      </c>
      <c r="G74" s="9">
        <v>33430</v>
      </c>
      <c r="H74" s="9">
        <v>145.3478260869565</v>
      </c>
      <c r="I74" s="9">
        <v>92.246136865342152</v>
      </c>
      <c r="J74" s="9">
        <v>33430</v>
      </c>
      <c r="K74" s="9">
        <v>145.3478260869565</v>
      </c>
      <c r="L74" s="9">
        <v>92.246136865342152</v>
      </c>
      <c r="M74" s="4" t="s">
        <v>0</v>
      </c>
    </row>
    <row r="75" spans="1:13" ht="24" customHeight="1">
      <c r="A75" s="8">
        <v>3</v>
      </c>
      <c r="B75" s="7" t="s">
        <v>29</v>
      </c>
      <c r="C75" s="6" t="s">
        <v>1</v>
      </c>
      <c r="D75" s="5" t="s">
        <v>1</v>
      </c>
      <c r="E75" s="5" t="s">
        <v>1</v>
      </c>
      <c r="F75" s="5" t="s">
        <v>1</v>
      </c>
      <c r="G75" s="5" t="s">
        <v>1</v>
      </c>
      <c r="H75" s="5" t="s">
        <v>1</v>
      </c>
      <c r="I75" s="5" t="s">
        <v>1</v>
      </c>
      <c r="J75" s="5" t="s">
        <v>1</v>
      </c>
      <c r="K75" s="5" t="s">
        <v>1</v>
      </c>
      <c r="L75" s="5" t="s">
        <v>1</v>
      </c>
      <c r="M75" s="4" t="s">
        <v>0</v>
      </c>
    </row>
    <row r="76" spans="1:13" ht="24" customHeight="1">
      <c r="A76" s="8">
        <v>4</v>
      </c>
      <c r="B76" s="7" t="s">
        <v>28</v>
      </c>
      <c r="C76" s="10">
        <v>23000</v>
      </c>
      <c r="D76" s="9">
        <v>23000</v>
      </c>
      <c r="E76" s="9">
        <v>39240</v>
      </c>
      <c r="F76" s="9">
        <v>39240</v>
      </c>
      <c r="G76" s="9">
        <v>35553</v>
      </c>
      <c r="H76" s="9">
        <v>154.57826086956521</v>
      </c>
      <c r="I76" s="9">
        <v>90.603975535168189</v>
      </c>
      <c r="J76" s="9">
        <v>35553</v>
      </c>
      <c r="K76" s="9">
        <v>154.57826086956521</v>
      </c>
      <c r="L76" s="9">
        <v>90.603975535168189</v>
      </c>
      <c r="M76" s="4" t="s">
        <v>0</v>
      </c>
    </row>
    <row r="77" spans="1:13" ht="24" customHeight="1">
      <c r="A77" s="8">
        <v>5</v>
      </c>
      <c r="B77" s="7" t="s">
        <v>27</v>
      </c>
      <c r="C77" s="6" t="s">
        <v>1</v>
      </c>
      <c r="D77" s="5" t="s">
        <v>1</v>
      </c>
      <c r="E77" s="5" t="s">
        <v>1</v>
      </c>
      <c r="F77" s="5" t="s">
        <v>1</v>
      </c>
      <c r="G77" s="5" t="s">
        <v>1</v>
      </c>
      <c r="H77" s="5" t="s">
        <v>1</v>
      </c>
      <c r="I77" s="5" t="s">
        <v>1</v>
      </c>
      <c r="J77" s="5" t="s">
        <v>1</v>
      </c>
      <c r="K77" s="5" t="s">
        <v>1</v>
      </c>
      <c r="L77" s="5" t="s">
        <v>1</v>
      </c>
      <c r="M77" s="4" t="s">
        <v>0</v>
      </c>
    </row>
    <row r="78" spans="1:13" ht="24" customHeight="1">
      <c r="A78" s="8">
        <v>6</v>
      </c>
      <c r="B78" s="7" t="s">
        <v>26</v>
      </c>
      <c r="C78" s="10">
        <v>141900</v>
      </c>
      <c r="D78" s="9">
        <v>141900</v>
      </c>
      <c r="E78" s="9">
        <v>165750</v>
      </c>
      <c r="F78" s="9">
        <v>165750</v>
      </c>
      <c r="G78" s="9">
        <v>128477.3</v>
      </c>
      <c r="H78" s="9">
        <v>90.540732910500353</v>
      </c>
      <c r="I78" s="9">
        <v>77.512699849170431</v>
      </c>
      <c r="J78" s="9">
        <v>128477.3</v>
      </c>
      <c r="K78" s="9">
        <v>90.540732910500353</v>
      </c>
      <c r="L78" s="9">
        <v>77.512699849170431</v>
      </c>
      <c r="M78" s="4" t="s">
        <v>0</v>
      </c>
    </row>
    <row r="79" spans="1:13" ht="24" customHeight="1">
      <c r="A79" s="8">
        <v>7</v>
      </c>
      <c r="B79" s="7" t="s">
        <v>25</v>
      </c>
      <c r="C79" s="10">
        <v>146400</v>
      </c>
      <c r="D79" s="9">
        <v>146400</v>
      </c>
      <c r="E79" s="9">
        <v>162640</v>
      </c>
      <c r="F79" s="9">
        <v>162640</v>
      </c>
      <c r="G79" s="9">
        <v>92155.1</v>
      </c>
      <c r="H79" s="9">
        <v>62.947472677595627</v>
      </c>
      <c r="I79" s="9">
        <v>56.662014264633548</v>
      </c>
      <c r="J79" s="9">
        <v>92155.1</v>
      </c>
      <c r="K79" s="9">
        <v>62.947472677595627</v>
      </c>
      <c r="L79" s="9">
        <v>56.662014264633548</v>
      </c>
      <c r="M79" s="4" t="s">
        <v>0</v>
      </c>
    </row>
    <row r="80" spans="1:13" ht="24" customHeight="1">
      <c r="A80" s="8">
        <v>8</v>
      </c>
      <c r="B80" s="7" t="s">
        <v>24</v>
      </c>
      <c r="C80" s="10">
        <v>23000</v>
      </c>
      <c r="D80" s="9">
        <v>23000</v>
      </c>
      <c r="E80" s="9">
        <v>39240</v>
      </c>
      <c r="F80" s="9">
        <v>39240</v>
      </c>
      <c r="G80" s="9">
        <v>38840</v>
      </c>
      <c r="H80" s="9">
        <v>168.86956521739128</v>
      </c>
      <c r="I80" s="9">
        <v>98.980632008154942</v>
      </c>
      <c r="J80" s="9">
        <v>38840</v>
      </c>
      <c r="K80" s="9">
        <v>168.86956521739128</v>
      </c>
      <c r="L80" s="9">
        <v>98.980632008154942</v>
      </c>
      <c r="M80" s="4" t="s">
        <v>0</v>
      </c>
    </row>
    <row r="81" spans="1:13" ht="24" customHeight="1">
      <c r="A81" s="8">
        <v>9</v>
      </c>
      <c r="B81" s="7" t="s">
        <v>23</v>
      </c>
      <c r="C81" s="6" t="s">
        <v>1</v>
      </c>
      <c r="D81" s="5" t="s">
        <v>1</v>
      </c>
      <c r="E81" s="5" t="s">
        <v>1</v>
      </c>
      <c r="F81" s="5" t="s">
        <v>1</v>
      </c>
      <c r="G81" s="5" t="s">
        <v>1</v>
      </c>
      <c r="H81" s="5" t="s">
        <v>1</v>
      </c>
      <c r="I81" s="5" t="s">
        <v>1</v>
      </c>
      <c r="J81" s="5" t="s">
        <v>1</v>
      </c>
      <c r="K81" s="5" t="s">
        <v>1</v>
      </c>
      <c r="L81" s="5" t="s">
        <v>1</v>
      </c>
      <c r="M81" s="4" t="s">
        <v>0</v>
      </c>
    </row>
    <row r="82" spans="1:13" ht="24" customHeight="1">
      <c r="A82" s="8">
        <v>10</v>
      </c>
      <c r="B82" s="7" t="s">
        <v>22</v>
      </c>
      <c r="C82" s="10">
        <v>150900</v>
      </c>
      <c r="D82" s="9">
        <v>150900</v>
      </c>
      <c r="E82" s="9">
        <v>150900</v>
      </c>
      <c r="F82" s="9">
        <v>150900</v>
      </c>
      <c r="G82" s="9">
        <v>59659.62</v>
      </c>
      <c r="H82" s="9">
        <v>39.535864811133202</v>
      </c>
      <c r="I82" s="9">
        <v>39.535864811133202</v>
      </c>
      <c r="J82" s="9">
        <v>59659.62</v>
      </c>
      <c r="K82" s="9">
        <v>39.535864811133202</v>
      </c>
      <c r="L82" s="9">
        <v>39.535864811133202</v>
      </c>
      <c r="M82" s="4" t="s">
        <v>0</v>
      </c>
    </row>
    <row r="83" spans="1:13" ht="24" customHeight="1">
      <c r="A83" s="8">
        <v>11</v>
      </c>
      <c r="B83" s="7" t="s">
        <v>21</v>
      </c>
      <c r="C83" s="6" t="s">
        <v>1</v>
      </c>
      <c r="D83" s="5" t="s">
        <v>1</v>
      </c>
      <c r="E83" s="5" t="s">
        <v>1</v>
      </c>
      <c r="F83" s="5" t="s">
        <v>1</v>
      </c>
      <c r="G83" s="5" t="s">
        <v>1</v>
      </c>
      <c r="H83" s="5" t="s">
        <v>1</v>
      </c>
      <c r="I83" s="5" t="s">
        <v>1</v>
      </c>
      <c r="J83" s="5" t="s">
        <v>1</v>
      </c>
      <c r="K83" s="5" t="s">
        <v>1</v>
      </c>
      <c r="L83" s="5" t="s">
        <v>1</v>
      </c>
      <c r="M83" s="4" t="s">
        <v>0</v>
      </c>
    </row>
    <row r="84" spans="1:13" ht="24" customHeight="1">
      <c r="A84" s="8">
        <v>12</v>
      </c>
      <c r="B84" s="7" t="s">
        <v>20</v>
      </c>
      <c r="C84" s="6" t="s">
        <v>1</v>
      </c>
      <c r="D84" s="5" t="s">
        <v>1</v>
      </c>
      <c r="E84" s="5" t="s">
        <v>1</v>
      </c>
      <c r="F84" s="5" t="s">
        <v>1</v>
      </c>
      <c r="G84" s="5" t="s">
        <v>1</v>
      </c>
      <c r="H84" s="5" t="s">
        <v>1</v>
      </c>
      <c r="I84" s="5" t="s">
        <v>1</v>
      </c>
      <c r="J84" s="5" t="s">
        <v>1</v>
      </c>
      <c r="K84" s="5" t="s">
        <v>1</v>
      </c>
      <c r="L84" s="5" t="s">
        <v>1</v>
      </c>
      <c r="M84" s="4" t="s">
        <v>0</v>
      </c>
    </row>
    <row r="85" spans="1:13" ht="24" customHeight="1">
      <c r="A85" s="8">
        <v>13</v>
      </c>
      <c r="B85" s="7" t="s">
        <v>19</v>
      </c>
      <c r="C85" s="10">
        <v>251300</v>
      </c>
      <c r="D85" s="9">
        <v>251300</v>
      </c>
      <c r="E85" s="9">
        <v>251300</v>
      </c>
      <c r="F85" s="9">
        <v>251300</v>
      </c>
      <c r="G85" s="9">
        <v>126536.08</v>
      </c>
      <c r="H85" s="9">
        <v>50.352598487863112</v>
      </c>
      <c r="I85" s="9">
        <v>50.352598487863112</v>
      </c>
      <c r="J85" s="9">
        <v>126536.08</v>
      </c>
      <c r="K85" s="9">
        <v>50.352598487863112</v>
      </c>
      <c r="L85" s="9">
        <v>50.352598487863112</v>
      </c>
      <c r="M85" s="4" t="s">
        <v>0</v>
      </c>
    </row>
    <row r="86" spans="1:13" ht="24" customHeight="1">
      <c r="A86" s="8">
        <v>14</v>
      </c>
      <c r="B86" s="7" t="s">
        <v>18</v>
      </c>
      <c r="C86" s="10">
        <v>35000</v>
      </c>
      <c r="D86" s="9">
        <v>35000</v>
      </c>
      <c r="E86" s="9">
        <v>52700</v>
      </c>
      <c r="F86" s="9">
        <v>52700</v>
      </c>
      <c r="G86" s="9">
        <v>52050</v>
      </c>
      <c r="H86" s="9">
        <v>148.71428571428569</v>
      </c>
      <c r="I86" s="9">
        <v>98.766603415559771</v>
      </c>
      <c r="J86" s="9">
        <v>52050</v>
      </c>
      <c r="K86" s="9">
        <v>148.71428571428569</v>
      </c>
      <c r="L86" s="9">
        <v>98.766603415559771</v>
      </c>
      <c r="M86" s="4" t="s">
        <v>0</v>
      </c>
    </row>
    <row r="87" spans="1:13" ht="42" customHeight="1">
      <c r="A87" s="33" t="s">
        <v>17</v>
      </c>
      <c r="B87" s="34"/>
      <c r="C87" s="3">
        <v>3990500</v>
      </c>
      <c r="D87" s="3">
        <v>3990500</v>
      </c>
      <c r="E87" s="3">
        <v>3525560</v>
      </c>
      <c r="F87" s="11">
        <v>3525560</v>
      </c>
      <c r="G87" s="3">
        <v>1834846.34</v>
      </c>
      <c r="H87" s="3">
        <v>45.980361859416114</v>
      </c>
      <c r="I87" s="3">
        <v>52.044110439192636</v>
      </c>
      <c r="J87" s="3">
        <v>1834846.34</v>
      </c>
      <c r="K87" s="3">
        <v>45.980361859416114</v>
      </c>
      <c r="L87" s="3">
        <v>52.044110439192636</v>
      </c>
      <c r="M87" s="2" t="s">
        <v>0</v>
      </c>
    </row>
    <row r="88" spans="1:13" ht="22.5" customHeight="1">
      <c r="A88" s="8">
        <v>1</v>
      </c>
      <c r="B88" s="7" t="s">
        <v>16</v>
      </c>
      <c r="C88" s="6" t="s">
        <v>1</v>
      </c>
      <c r="D88" s="5" t="s">
        <v>1</v>
      </c>
      <c r="E88" s="5" t="s">
        <v>1</v>
      </c>
      <c r="F88" s="5" t="s">
        <v>1</v>
      </c>
      <c r="G88" s="5" t="s">
        <v>1</v>
      </c>
      <c r="H88" s="5" t="s">
        <v>1</v>
      </c>
      <c r="I88" s="5" t="s">
        <v>1</v>
      </c>
      <c r="J88" s="5" t="s">
        <v>1</v>
      </c>
      <c r="K88" s="5" t="s">
        <v>1</v>
      </c>
      <c r="L88" s="5" t="s">
        <v>1</v>
      </c>
      <c r="M88" s="4" t="s">
        <v>0</v>
      </c>
    </row>
    <row r="89" spans="1:13" ht="42" customHeight="1">
      <c r="A89" s="8">
        <v>2</v>
      </c>
      <c r="B89" s="7" t="s">
        <v>15</v>
      </c>
      <c r="C89" s="6" t="s">
        <v>1</v>
      </c>
      <c r="D89" s="5" t="s">
        <v>1</v>
      </c>
      <c r="E89" s="5" t="s">
        <v>1</v>
      </c>
      <c r="F89" s="5" t="s">
        <v>1</v>
      </c>
      <c r="G89" s="5" t="s">
        <v>1</v>
      </c>
      <c r="H89" s="5" t="s">
        <v>1</v>
      </c>
      <c r="I89" s="5" t="s">
        <v>1</v>
      </c>
      <c r="J89" s="5" t="s">
        <v>1</v>
      </c>
      <c r="K89" s="5" t="s">
        <v>1</v>
      </c>
      <c r="L89" s="5" t="s">
        <v>1</v>
      </c>
      <c r="M89" s="4" t="s">
        <v>0</v>
      </c>
    </row>
    <row r="90" spans="1:13" ht="22.5" customHeight="1">
      <c r="A90" s="8">
        <v>3</v>
      </c>
      <c r="B90" s="7" t="s">
        <v>14</v>
      </c>
      <c r="C90" s="6" t="s">
        <v>1</v>
      </c>
      <c r="D90" s="5" t="s">
        <v>1</v>
      </c>
      <c r="E90" s="5" t="s">
        <v>1</v>
      </c>
      <c r="F90" s="5" t="s">
        <v>1</v>
      </c>
      <c r="G90" s="5" t="s">
        <v>1</v>
      </c>
      <c r="H90" s="5" t="s">
        <v>1</v>
      </c>
      <c r="I90" s="5" t="s">
        <v>1</v>
      </c>
      <c r="J90" s="5" t="s">
        <v>1</v>
      </c>
      <c r="K90" s="5" t="s">
        <v>1</v>
      </c>
      <c r="L90" s="5" t="s">
        <v>1</v>
      </c>
      <c r="M90" s="4" t="s">
        <v>0</v>
      </c>
    </row>
    <row r="91" spans="1:13" ht="63.75" customHeight="1">
      <c r="A91" s="8">
        <v>4</v>
      </c>
      <c r="B91" s="7" t="s">
        <v>13</v>
      </c>
      <c r="C91" s="6" t="s">
        <v>1</v>
      </c>
      <c r="D91" s="5" t="s">
        <v>1</v>
      </c>
      <c r="E91" s="5" t="s">
        <v>1</v>
      </c>
      <c r="F91" s="5" t="s">
        <v>1</v>
      </c>
      <c r="G91" s="5" t="s">
        <v>1</v>
      </c>
      <c r="H91" s="5" t="s">
        <v>1</v>
      </c>
      <c r="I91" s="5" t="s">
        <v>1</v>
      </c>
      <c r="J91" s="5" t="s">
        <v>1</v>
      </c>
      <c r="K91" s="5" t="s">
        <v>1</v>
      </c>
      <c r="L91" s="5" t="s">
        <v>1</v>
      </c>
      <c r="M91" s="4" t="s">
        <v>0</v>
      </c>
    </row>
    <row r="92" spans="1:13" ht="63.75" customHeight="1">
      <c r="A92" s="8">
        <v>5</v>
      </c>
      <c r="B92" s="7" t="s">
        <v>12</v>
      </c>
      <c r="C92" s="6" t="s">
        <v>1</v>
      </c>
      <c r="D92" s="5" t="s">
        <v>1</v>
      </c>
      <c r="E92" s="5" t="s">
        <v>1</v>
      </c>
      <c r="F92" s="5" t="s">
        <v>1</v>
      </c>
      <c r="G92" s="5" t="s">
        <v>1</v>
      </c>
      <c r="H92" s="5" t="s">
        <v>1</v>
      </c>
      <c r="I92" s="5" t="s">
        <v>1</v>
      </c>
      <c r="J92" s="5" t="s">
        <v>1</v>
      </c>
      <c r="K92" s="5" t="s">
        <v>1</v>
      </c>
      <c r="L92" s="5" t="s">
        <v>1</v>
      </c>
      <c r="M92" s="4" t="s">
        <v>0</v>
      </c>
    </row>
    <row r="93" spans="1:13" ht="42" customHeight="1">
      <c r="A93" s="8">
        <v>6</v>
      </c>
      <c r="B93" s="7" t="s">
        <v>11</v>
      </c>
      <c r="C93" s="6" t="s">
        <v>1</v>
      </c>
      <c r="D93" s="5" t="s">
        <v>1</v>
      </c>
      <c r="E93" s="5" t="s">
        <v>1</v>
      </c>
      <c r="F93" s="5" t="s">
        <v>1</v>
      </c>
      <c r="G93" s="5" t="s">
        <v>1</v>
      </c>
      <c r="H93" s="5" t="s">
        <v>1</v>
      </c>
      <c r="I93" s="5" t="s">
        <v>1</v>
      </c>
      <c r="J93" s="5" t="s">
        <v>1</v>
      </c>
      <c r="K93" s="5" t="s">
        <v>1</v>
      </c>
      <c r="L93" s="5" t="s">
        <v>1</v>
      </c>
      <c r="M93" s="4" t="s">
        <v>0</v>
      </c>
    </row>
    <row r="94" spans="1:13" ht="22.5" customHeight="1">
      <c r="A94" s="8">
        <v>7</v>
      </c>
      <c r="B94" s="7" t="s">
        <v>10</v>
      </c>
      <c r="C94" s="6" t="s">
        <v>1</v>
      </c>
      <c r="D94" s="5" t="s">
        <v>1</v>
      </c>
      <c r="E94" s="5" t="s">
        <v>1</v>
      </c>
      <c r="F94" s="5" t="s">
        <v>1</v>
      </c>
      <c r="G94" s="5" t="s">
        <v>1</v>
      </c>
      <c r="H94" s="5" t="s">
        <v>1</v>
      </c>
      <c r="I94" s="5" t="s">
        <v>1</v>
      </c>
      <c r="J94" s="5" t="s">
        <v>1</v>
      </c>
      <c r="K94" s="5" t="s">
        <v>1</v>
      </c>
      <c r="L94" s="5" t="s">
        <v>1</v>
      </c>
      <c r="M94" s="4" t="s">
        <v>0</v>
      </c>
    </row>
    <row r="95" spans="1:13" ht="22.5" customHeight="1">
      <c r="A95" s="8">
        <v>8</v>
      </c>
      <c r="B95" s="7" t="s">
        <v>9</v>
      </c>
      <c r="C95" s="6" t="s">
        <v>1</v>
      </c>
      <c r="D95" s="5" t="s">
        <v>1</v>
      </c>
      <c r="E95" s="5" t="s">
        <v>1</v>
      </c>
      <c r="F95" s="5" t="s">
        <v>1</v>
      </c>
      <c r="G95" s="5" t="s">
        <v>1</v>
      </c>
      <c r="H95" s="5" t="s">
        <v>1</v>
      </c>
      <c r="I95" s="5" t="s">
        <v>1</v>
      </c>
      <c r="J95" s="5" t="s">
        <v>1</v>
      </c>
      <c r="K95" s="5" t="s">
        <v>1</v>
      </c>
      <c r="L95" s="5" t="s">
        <v>1</v>
      </c>
      <c r="M95" s="4" t="s">
        <v>0</v>
      </c>
    </row>
    <row r="96" spans="1:13" ht="42" customHeight="1">
      <c r="A96" s="8">
        <v>9</v>
      </c>
      <c r="B96" s="7" t="s">
        <v>8</v>
      </c>
      <c r="C96" s="6" t="s">
        <v>1</v>
      </c>
      <c r="D96" s="5" t="s">
        <v>1</v>
      </c>
      <c r="E96" s="5" t="s">
        <v>1</v>
      </c>
      <c r="F96" s="5" t="s">
        <v>1</v>
      </c>
      <c r="G96" s="5" t="s">
        <v>1</v>
      </c>
      <c r="H96" s="5" t="s">
        <v>1</v>
      </c>
      <c r="I96" s="5" t="s">
        <v>1</v>
      </c>
      <c r="J96" s="5" t="s">
        <v>1</v>
      </c>
      <c r="K96" s="5" t="s">
        <v>1</v>
      </c>
      <c r="L96" s="5" t="s">
        <v>1</v>
      </c>
      <c r="M96" s="4" t="s">
        <v>0</v>
      </c>
    </row>
    <row r="97" spans="1:13" ht="42" customHeight="1">
      <c r="A97" s="8">
        <v>10</v>
      </c>
      <c r="B97" s="7" t="s">
        <v>7</v>
      </c>
      <c r="C97" s="10">
        <v>684100</v>
      </c>
      <c r="D97" s="9">
        <v>684100</v>
      </c>
      <c r="E97" s="9">
        <v>684100</v>
      </c>
      <c r="F97" s="9">
        <v>684100</v>
      </c>
      <c r="G97" s="9">
        <v>684100</v>
      </c>
      <c r="H97" s="9">
        <v>100</v>
      </c>
      <c r="I97" s="9">
        <v>100</v>
      </c>
      <c r="J97" s="9">
        <v>684100</v>
      </c>
      <c r="K97" s="9">
        <v>100</v>
      </c>
      <c r="L97" s="9">
        <v>100</v>
      </c>
      <c r="M97" s="4" t="s">
        <v>0</v>
      </c>
    </row>
    <row r="98" spans="1:13" ht="22.5" customHeight="1">
      <c r="A98" s="8">
        <v>11</v>
      </c>
      <c r="B98" s="7" t="s">
        <v>6</v>
      </c>
      <c r="C98" s="6" t="s">
        <v>1</v>
      </c>
      <c r="D98" s="5" t="s">
        <v>1</v>
      </c>
      <c r="E98" s="5" t="s">
        <v>1</v>
      </c>
      <c r="F98" s="5" t="s">
        <v>1</v>
      </c>
      <c r="G98" s="5" t="s">
        <v>1</v>
      </c>
      <c r="H98" s="5" t="s">
        <v>1</v>
      </c>
      <c r="I98" s="5" t="s">
        <v>1</v>
      </c>
      <c r="J98" s="5" t="s">
        <v>1</v>
      </c>
      <c r="K98" s="5" t="s">
        <v>1</v>
      </c>
      <c r="L98" s="5" t="s">
        <v>1</v>
      </c>
      <c r="M98" s="4" t="s">
        <v>0</v>
      </c>
    </row>
    <row r="99" spans="1:13" ht="42" customHeight="1">
      <c r="A99" s="8">
        <v>12</v>
      </c>
      <c r="B99" s="7" t="s">
        <v>5</v>
      </c>
      <c r="C99" s="6" t="s">
        <v>1</v>
      </c>
      <c r="D99" s="5" t="s">
        <v>1</v>
      </c>
      <c r="E99" s="5" t="s">
        <v>1</v>
      </c>
      <c r="F99" s="5" t="s">
        <v>1</v>
      </c>
      <c r="G99" s="5" t="s">
        <v>1</v>
      </c>
      <c r="H99" s="5" t="s">
        <v>1</v>
      </c>
      <c r="I99" s="5" t="s">
        <v>1</v>
      </c>
      <c r="J99" s="5" t="s">
        <v>1</v>
      </c>
      <c r="K99" s="5" t="s">
        <v>1</v>
      </c>
      <c r="L99" s="5" t="s">
        <v>1</v>
      </c>
      <c r="M99" s="4" t="s">
        <v>0</v>
      </c>
    </row>
    <row r="100" spans="1:13" ht="42" customHeight="1">
      <c r="A100" s="8">
        <v>13</v>
      </c>
      <c r="B100" s="7" t="s">
        <v>4</v>
      </c>
      <c r="C100" s="10">
        <v>3306400</v>
      </c>
      <c r="D100" s="9">
        <v>3306400</v>
      </c>
      <c r="E100" s="9">
        <v>2841460</v>
      </c>
      <c r="F100" s="9">
        <v>2841460</v>
      </c>
      <c r="G100" s="9">
        <v>1150746.3400000001</v>
      </c>
      <c r="H100" s="9">
        <v>34.803603314783452</v>
      </c>
      <c r="I100" s="9">
        <v>40.498417714836734</v>
      </c>
      <c r="J100" s="9">
        <v>1150746.3400000001</v>
      </c>
      <c r="K100" s="9">
        <v>34.803603314783452</v>
      </c>
      <c r="L100" s="9">
        <v>40.498417714836734</v>
      </c>
      <c r="M100" s="4" t="s">
        <v>0</v>
      </c>
    </row>
    <row r="101" spans="1:13" ht="42" customHeight="1">
      <c r="A101" s="8">
        <v>14</v>
      </c>
      <c r="B101" s="7" t="s">
        <v>3</v>
      </c>
      <c r="C101" s="6" t="s">
        <v>1</v>
      </c>
      <c r="D101" s="5" t="s">
        <v>1</v>
      </c>
      <c r="E101" s="5" t="s">
        <v>1</v>
      </c>
      <c r="F101" s="5" t="s">
        <v>1</v>
      </c>
      <c r="G101" s="5" t="s">
        <v>1</v>
      </c>
      <c r="H101" s="5" t="s">
        <v>1</v>
      </c>
      <c r="I101" s="5" t="s">
        <v>1</v>
      </c>
      <c r="J101" s="5" t="s">
        <v>1</v>
      </c>
      <c r="K101" s="5" t="s">
        <v>1</v>
      </c>
      <c r="L101" s="5" t="s">
        <v>1</v>
      </c>
      <c r="M101" s="4" t="s">
        <v>0</v>
      </c>
    </row>
    <row r="102" spans="1:13" ht="42" customHeight="1">
      <c r="A102" s="33" t="s">
        <v>2</v>
      </c>
      <c r="B102" s="34"/>
      <c r="C102" s="3">
        <v>1399500</v>
      </c>
      <c r="D102" s="3">
        <v>1399500</v>
      </c>
      <c r="E102" s="3">
        <v>1399500</v>
      </c>
      <c r="F102" s="3">
        <v>1399500</v>
      </c>
      <c r="G102" s="2" t="s">
        <v>1</v>
      </c>
      <c r="H102" s="2" t="s">
        <v>1</v>
      </c>
      <c r="I102" s="2" t="s">
        <v>1</v>
      </c>
      <c r="J102" s="2" t="s">
        <v>1</v>
      </c>
      <c r="K102" s="2" t="s">
        <v>1</v>
      </c>
      <c r="L102" s="2" t="s">
        <v>1</v>
      </c>
      <c r="M102" s="2" t="s">
        <v>0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2:B102"/>
    <mergeCell ref="G5:L5"/>
    <mergeCell ref="C4:L4"/>
    <mergeCell ref="A29:B29"/>
    <mergeCell ref="A50:B50"/>
    <mergeCell ref="A72:B72"/>
    <mergeCell ref="A87:B87"/>
  </mergeCells>
  <printOptions horizontalCentered="1"/>
  <pageMargins left="0.19685039370078741" right="0.19685039370078741" top="0.19685039370078741" bottom="0.19685039370078741" header="0" footer="0"/>
  <pageSetup paperSize="9" scale="63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1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ยั่งยืน</vt:lpstr>
      <vt:lpstr>gap</vt:lpstr>
      <vt:lpstr>เกษตรชีวภาพ</vt:lpstr>
      <vt:lpstr>แปลงใหญ่</vt:lpstr>
      <vt:lpstr>ธุรกิจชุมชน</vt:lpstr>
      <vt:lpstr>ราชดำริ</vt:lpstr>
      <vt:lpstr>หัตถกรรม</vt:lpstr>
      <vt:lpstr>ผู้แทน</vt:lpstr>
      <vt:lpstr>Smart Farmer</vt:lpstr>
      <vt:lpstr>RTK</vt:lpstr>
      <vt:lpstr>ศูนย์บริการฯ</vt:lpstr>
      <vt:lpstr>ตรวจสอบ</vt:lpstr>
      <vt:lpstr>จัดที่ดิน</vt:lpstr>
      <vt:lpstr>โครงสร้างพื้นฐาน</vt:lpstr>
      <vt:lpstr>โฉนด</vt:lpstr>
      <vt:lpstr>อุทธรณ์</vt:lpstr>
      <vt:lpstr>เหลื่อมล้ำ</vt:lpstr>
      <vt:lpstr>แปลงรวม</vt:lpstr>
      <vt:lpstr>One Map</vt:lpstr>
      <vt:lpstr>สำรวจวางโครงหมุด</vt:lpstr>
      <vt:lpstr>ลดเผา</vt:lpstr>
      <vt:lpstr>พัฒนาแหล่งน้ำ</vt:lpstr>
      <vt:lpstr>ฝาย</vt:lpstr>
      <vt:lpstr>ขุดสระ</vt:lpstr>
      <vt:lpstr>gap!Print_Titles</vt:lpstr>
      <vt:lpstr>'One Map'!Print_Titles</vt:lpstr>
      <vt:lpstr>RTK!Print_Titles</vt:lpstr>
      <vt:lpstr>'Smart Farmer'!Print_Titles</vt:lpstr>
      <vt:lpstr>เกษตรชีวภาพ!Print_Titles</vt:lpstr>
      <vt:lpstr>ขุดสระ!Print_Titles</vt:lpstr>
      <vt:lpstr>โครงสร้างพื้นฐาน!Print_Titles</vt:lpstr>
      <vt:lpstr>จัดที่ดิน!Print_Titles</vt:lpstr>
      <vt:lpstr>โฉนด!Print_Titles</vt:lpstr>
      <vt:lpstr>ตรวจสอบ!Print_Titles</vt:lpstr>
      <vt:lpstr>ธุรกิจชุมชน!Print_Titles</vt:lpstr>
      <vt:lpstr>แปลงรวม!Print_Titles</vt:lpstr>
      <vt:lpstr>แปลงใหญ่!Print_Titles</vt:lpstr>
      <vt:lpstr>ผู้แทน!Print_Titles</vt:lpstr>
      <vt:lpstr>ฝาย!Print_Titles</vt:lpstr>
      <vt:lpstr>พัฒนาแหล่งน้ำ!Print_Titles</vt:lpstr>
      <vt:lpstr>ยั่งยืน!Print_Titles</vt:lpstr>
      <vt:lpstr>ลดเผา!Print_Titles</vt:lpstr>
      <vt:lpstr>ศูนย์บริการฯ!Print_Titles</vt:lpstr>
      <vt:lpstr>สำรวจวางโครงหมุด!Print_Titles</vt:lpstr>
      <vt:lpstr>หัตถกรรม!Print_Titles</vt:lpstr>
      <vt:lpstr>เหลื่อมล้ำ!Print_Titles</vt:lpstr>
      <vt:lpstr>อุทธรณ์!Print_Titles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alro_blank001@hotmail.com</dc:creator>
  <cp:lastModifiedBy>alro_blank002@hotmail.com</cp:lastModifiedBy>
  <cp:lastPrinted>2025-07-04T06:53:52Z</cp:lastPrinted>
  <dcterms:created xsi:type="dcterms:W3CDTF">2025-07-04T04:11:46Z</dcterms:created>
  <dcterms:modified xsi:type="dcterms:W3CDTF">2025-07-04T07:03:17Z</dcterms:modified>
</cp:coreProperties>
</file>